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/>
  </bookViews>
  <sheets>
    <sheet name="QEB Table 8.2" sheetId="2" r:id="rId1"/>
  </sheets>
  <definedNames>
    <definedName name="_xlnm.Print_Area" localSheetId="0">'QEB Table 8.2'!$A$1:$G$197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2" l="1"/>
  <c r="D43" i="2"/>
  <c r="E43" i="2"/>
  <c r="B43" i="2"/>
  <c r="F43" i="2"/>
  <c r="G43" i="2"/>
  <c r="B42" i="2"/>
  <c r="G42" i="2" l="1"/>
  <c r="F42" i="2"/>
  <c r="G31" i="2"/>
  <c r="F31" i="2"/>
  <c r="D31" i="2"/>
  <c r="C31" i="2"/>
  <c r="B31" i="2"/>
</calcChain>
</file>

<file path=xl/sharedStrings.xml><?xml version="1.0" encoding="utf-8"?>
<sst xmlns="http://schemas.openxmlformats.org/spreadsheetml/2006/main" count="280" uniqueCount="24">
  <si>
    <t xml:space="preserve"> TABLE 8.2:   MINERAL SECTOR PAYMENTS TO GOVERNMENT:  ANALYSIS OF MOVEMENTS</t>
  </si>
  <si>
    <t>(K 'Million)</t>
  </si>
  <si>
    <t>As end of Quarter</t>
  </si>
  <si>
    <t>Receipts</t>
  </si>
  <si>
    <t>Payments to Public Account</t>
  </si>
  <si>
    <t>Company Tax</t>
  </si>
  <si>
    <t>Dividend With-holding Tax</t>
  </si>
  <si>
    <t>Dividends (Net)</t>
  </si>
  <si>
    <t>Other Receipts</t>
  </si>
  <si>
    <t>Total Receipts</t>
  </si>
  <si>
    <t xml:space="preserve"> -</t>
  </si>
  <si>
    <t>-</t>
  </si>
  <si>
    <t>…</t>
  </si>
  <si>
    <t>Mar</t>
  </si>
  <si>
    <t>Jun</t>
  </si>
  <si>
    <t>Sep</t>
  </si>
  <si>
    <t>Dec</t>
  </si>
  <si>
    <t>Sept</t>
  </si>
  <si>
    <t xml:space="preserve">Mar </t>
  </si>
  <si>
    <t xml:space="preserve">Dec </t>
  </si>
  <si>
    <t>...</t>
  </si>
  <si>
    <t xml:space="preserve">Jun </t>
  </si>
  <si>
    <t xml:space="preserve">Sep </t>
  </si>
  <si>
    <t xml:space="preserve"> Sep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</si>
</sst>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0.0"/>
    <numFmt numFmtId="165" formatCode="\ \ 0.0"/>
    <numFmt numFmtId="166" formatCode="\ \ \ 0.0"/>
    <numFmt numFmtId="167" formatCode="\ \ \ \ \ 0.0"/>
    <numFmt numFmtId="168" formatCode="\ 0.0"/>
    <numFmt numFmtId="169" formatCode="..."/>
    <numFmt numFmtId="170" formatCode="\ \ \ \ 0.0"/>
    <numFmt numFmtId="171" formatCode="\ \ \ \ \ \ 0.0"/>
    <numFmt numFmtId="172" formatCode="\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color rgb="FFFF0000"/>
      <name val="Arial"/>
      <family val="2"/>
    </font>
    <font>
      <sz val="9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2" borderId="0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 indent="20"/>
    </xf>
    <xf numFmtId="0" fontId="2" fillId="2" borderId="0" xfId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166" fontId="3" fillId="2" borderId="0" xfId="1" applyNumberFormat="1" applyFont="1" applyFill="1" applyAlignment="1">
      <alignment horizontal="center" vertical="center"/>
    </xf>
    <xf numFmtId="167" fontId="3" fillId="2" borderId="0" xfId="1" applyNumberFormat="1" applyFont="1" applyFill="1" applyAlignment="1">
      <alignment horizontal="center" vertical="center"/>
    </xf>
    <xf numFmtId="168" fontId="3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168" fontId="3" fillId="2" borderId="0" xfId="1" applyNumberFormat="1" applyFont="1" applyFill="1" applyBorder="1" applyAlignment="1">
      <alignment horizontal="center" vertical="center"/>
    </xf>
    <xf numFmtId="169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169" fontId="3" fillId="2" borderId="0" xfId="1" applyNumberFormat="1" applyFont="1" applyFill="1" applyBorder="1" applyAlignment="1">
      <alignment horizontal="center" vertical="center"/>
    </xf>
    <xf numFmtId="170" fontId="3" fillId="2" borderId="0" xfId="1" applyNumberFormat="1" applyFont="1" applyFill="1" applyAlignment="1">
      <alignment horizontal="center" vertical="center"/>
    </xf>
    <xf numFmtId="170" fontId="3" fillId="2" borderId="0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67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71" fontId="3" fillId="2" borderId="0" xfId="1" applyNumberFormat="1" applyFont="1" applyFill="1" applyBorder="1" applyAlignment="1">
      <alignment horizontal="center" vertical="center"/>
    </xf>
    <xf numFmtId="3" fontId="3" fillId="2" borderId="0" xfId="2" applyNumberFormat="1" applyFont="1" applyFill="1" applyBorder="1" applyAlignment="1">
      <alignment horizontal="center" vertical="center"/>
    </xf>
    <xf numFmtId="172" fontId="3" fillId="2" borderId="0" xfId="1" applyNumberFormat="1" applyFont="1" applyFill="1" applyBorder="1" applyAlignment="1">
      <alignment horizontal="center" vertical="center"/>
    </xf>
    <xf numFmtId="165" fontId="5" fillId="2" borderId="0" xfId="1" applyNumberFormat="1" applyFont="1" applyFill="1" applyBorder="1" applyAlignment="1">
      <alignment horizontal="center" vertical="center"/>
    </xf>
    <xf numFmtId="169" fontId="3" fillId="2" borderId="0" xfId="3" applyNumberFormat="1" applyFont="1" applyFill="1" applyBorder="1" applyAlignment="1">
      <alignment horizontal="center" vertical="center"/>
    </xf>
    <xf numFmtId="165" fontId="3" fillId="2" borderId="0" xfId="3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3" fillId="2" borderId="0" xfId="3" applyFont="1" applyFill="1" applyAlignment="1">
      <alignment vertical="center"/>
    </xf>
    <xf numFmtId="164" fontId="3" fillId="2" borderId="0" xfId="3" applyNumberFormat="1" applyFont="1" applyFill="1" applyAlignment="1">
      <alignment vertical="center"/>
    </xf>
    <xf numFmtId="0" fontId="3" fillId="2" borderId="0" xfId="3" applyFont="1" applyFill="1" applyAlignment="1">
      <alignment horizontal="left" vertical="center"/>
    </xf>
    <xf numFmtId="43" fontId="3" fillId="2" borderId="0" xfId="3" applyNumberFormat="1" applyFont="1" applyFill="1" applyAlignment="1">
      <alignment vertical="center"/>
    </xf>
  </cellXfs>
  <cellStyles count="4">
    <cellStyle name="Comma 7" xfId="2"/>
    <cellStyle name="Normal" xfId="0" builtinId="0"/>
    <cellStyle name="Normal 2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223"/>
  <sheetViews>
    <sheetView tabSelected="1" view="pageBreakPreview" zoomScaleNormal="100" zoomScaleSheetLayoutView="90" workbookViewId="0">
      <selection sqref="A1:XFD1048576"/>
    </sheetView>
  </sheetViews>
  <sheetFormatPr defaultRowHeight="11.4" x14ac:dyDescent="0.3"/>
  <cols>
    <col min="1" max="1" width="8.6640625" style="3" customWidth="1"/>
    <col min="2" max="2" width="12" style="3" customWidth="1"/>
    <col min="3" max="3" width="15.5546875" style="12" customWidth="1"/>
    <col min="4" max="5" width="10.6640625" style="3" customWidth="1"/>
    <col min="6" max="6" width="11.109375" style="12" customWidth="1"/>
    <col min="7" max="7" width="14.109375" style="12" customWidth="1"/>
    <col min="8" max="256" width="9.109375" style="3"/>
    <col min="257" max="257" width="8.6640625" style="3" customWidth="1"/>
    <col min="258" max="258" width="12" style="3" customWidth="1"/>
    <col min="259" max="259" width="15.5546875" style="3" customWidth="1"/>
    <col min="260" max="261" width="10.6640625" style="3" customWidth="1"/>
    <col min="262" max="262" width="11.109375" style="3" customWidth="1"/>
    <col min="263" max="263" width="11.44140625" style="3" customWidth="1"/>
    <col min="264" max="512" width="9.109375" style="3"/>
    <col min="513" max="513" width="8.6640625" style="3" customWidth="1"/>
    <col min="514" max="514" width="12" style="3" customWidth="1"/>
    <col min="515" max="515" width="15.5546875" style="3" customWidth="1"/>
    <col min="516" max="517" width="10.6640625" style="3" customWidth="1"/>
    <col min="518" max="518" width="11.109375" style="3" customWidth="1"/>
    <col min="519" max="519" width="11.44140625" style="3" customWidth="1"/>
    <col min="520" max="768" width="9.109375" style="3"/>
    <col min="769" max="769" width="8.6640625" style="3" customWidth="1"/>
    <col min="770" max="770" width="12" style="3" customWidth="1"/>
    <col min="771" max="771" width="15.5546875" style="3" customWidth="1"/>
    <col min="772" max="773" width="10.6640625" style="3" customWidth="1"/>
    <col min="774" max="774" width="11.109375" style="3" customWidth="1"/>
    <col min="775" max="775" width="11.44140625" style="3" customWidth="1"/>
    <col min="776" max="1024" width="9.109375" style="3"/>
    <col min="1025" max="1025" width="8.6640625" style="3" customWidth="1"/>
    <col min="1026" max="1026" width="12" style="3" customWidth="1"/>
    <col min="1027" max="1027" width="15.5546875" style="3" customWidth="1"/>
    <col min="1028" max="1029" width="10.6640625" style="3" customWidth="1"/>
    <col min="1030" max="1030" width="11.109375" style="3" customWidth="1"/>
    <col min="1031" max="1031" width="11.44140625" style="3" customWidth="1"/>
    <col min="1032" max="1280" width="9.109375" style="3"/>
    <col min="1281" max="1281" width="8.6640625" style="3" customWidth="1"/>
    <col min="1282" max="1282" width="12" style="3" customWidth="1"/>
    <col min="1283" max="1283" width="15.5546875" style="3" customWidth="1"/>
    <col min="1284" max="1285" width="10.6640625" style="3" customWidth="1"/>
    <col min="1286" max="1286" width="11.109375" style="3" customWidth="1"/>
    <col min="1287" max="1287" width="11.44140625" style="3" customWidth="1"/>
    <col min="1288" max="1536" width="9.109375" style="3"/>
    <col min="1537" max="1537" width="8.6640625" style="3" customWidth="1"/>
    <col min="1538" max="1538" width="12" style="3" customWidth="1"/>
    <col min="1539" max="1539" width="15.5546875" style="3" customWidth="1"/>
    <col min="1540" max="1541" width="10.6640625" style="3" customWidth="1"/>
    <col min="1542" max="1542" width="11.109375" style="3" customWidth="1"/>
    <col min="1543" max="1543" width="11.44140625" style="3" customWidth="1"/>
    <col min="1544" max="1792" width="9.109375" style="3"/>
    <col min="1793" max="1793" width="8.6640625" style="3" customWidth="1"/>
    <col min="1794" max="1794" width="12" style="3" customWidth="1"/>
    <col min="1795" max="1795" width="15.5546875" style="3" customWidth="1"/>
    <col min="1796" max="1797" width="10.6640625" style="3" customWidth="1"/>
    <col min="1798" max="1798" width="11.109375" style="3" customWidth="1"/>
    <col min="1799" max="1799" width="11.44140625" style="3" customWidth="1"/>
    <col min="1800" max="2048" width="9.109375" style="3"/>
    <col min="2049" max="2049" width="8.6640625" style="3" customWidth="1"/>
    <col min="2050" max="2050" width="12" style="3" customWidth="1"/>
    <col min="2051" max="2051" width="15.5546875" style="3" customWidth="1"/>
    <col min="2052" max="2053" width="10.6640625" style="3" customWidth="1"/>
    <col min="2054" max="2054" width="11.109375" style="3" customWidth="1"/>
    <col min="2055" max="2055" width="11.44140625" style="3" customWidth="1"/>
    <col min="2056" max="2304" width="9.109375" style="3"/>
    <col min="2305" max="2305" width="8.6640625" style="3" customWidth="1"/>
    <col min="2306" max="2306" width="12" style="3" customWidth="1"/>
    <col min="2307" max="2307" width="15.5546875" style="3" customWidth="1"/>
    <col min="2308" max="2309" width="10.6640625" style="3" customWidth="1"/>
    <col min="2310" max="2310" width="11.109375" style="3" customWidth="1"/>
    <col min="2311" max="2311" width="11.44140625" style="3" customWidth="1"/>
    <col min="2312" max="2560" width="9.109375" style="3"/>
    <col min="2561" max="2561" width="8.6640625" style="3" customWidth="1"/>
    <col min="2562" max="2562" width="12" style="3" customWidth="1"/>
    <col min="2563" max="2563" width="15.5546875" style="3" customWidth="1"/>
    <col min="2564" max="2565" width="10.6640625" style="3" customWidth="1"/>
    <col min="2566" max="2566" width="11.109375" style="3" customWidth="1"/>
    <col min="2567" max="2567" width="11.44140625" style="3" customWidth="1"/>
    <col min="2568" max="2816" width="9.109375" style="3"/>
    <col min="2817" max="2817" width="8.6640625" style="3" customWidth="1"/>
    <col min="2818" max="2818" width="12" style="3" customWidth="1"/>
    <col min="2819" max="2819" width="15.5546875" style="3" customWidth="1"/>
    <col min="2820" max="2821" width="10.6640625" style="3" customWidth="1"/>
    <col min="2822" max="2822" width="11.109375" style="3" customWidth="1"/>
    <col min="2823" max="2823" width="11.44140625" style="3" customWidth="1"/>
    <col min="2824" max="3072" width="9.109375" style="3"/>
    <col min="3073" max="3073" width="8.6640625" style="3" customWidth="1"/>
    <col min="3074" max="3074" width="12" style="3" customWidth="1"/>
    <col min="3075" max="3075" width="15.5546875" style="3" customWidth="1"/>
    <col min="3076" max="3077" width="10.6640625" style="3" customWidth="1"/>
    <col min="3078" max="3078" width="11.109375" style="3" customWidth="1"/>
    <col min="3079" max="3079" width="11.44140625" style="3" customWidth="1"/>
    <col min="3080" max="3328" width="9.109375" style="3"/>
    <col min="3329" max="3329" width="8.6640625" style="3" customWidth="1"/>
    <col min="3330" max="3330" width="12" style="3" customWidth="1"/>
    <col min="3331" max="3331" width="15.5546875" style="3" customWidth="1"/>
    <col min="3332" max="3333" width="10.6640625" style="3" customWidth="1"/>
    <col min="3334" max="3334" width="11.109375" style="3" customWidth="1"/>
    <col min="3335" max="3335" width="11.44140625" style="3" customWidth="1"/>
    <col min="3336" max="3584" width="9.109375" style="3"/>
    <col min="3585" max="3585" width="8.6640625" style="3" customWidth="1"/>
    <col min="3586" max="3586" width="12" style="3" customWidth="1"/>
    <col min="3587" max="3587" width="15.5546875" style="3" customWidth="1"/>
    <col min="3588" max="3589" width="10.6640625" style="3" customWidth="1"/>
    <col min="3590" max="3590" width="11.109375" style="3" customWidth="1"/>
    <col min="3591" max="3591" width="11.44140625" style="3" customWidth="1"/>
    <col min="3592" max="3840" width="9.109375" style="3"/>
    <col min="3841" max="3841" width="8.6640625" style="3" customWidth="1"/>
    <col min="3842" max="3842" width="12" style="3" customWidth="1"/>
    <col min="3843" max="3843" width="15.5546875" style="3" customWidth="1"/>
    <col min="3844" max="3845" width="10.6640625" style="3" customWidth="1"/>
    <col min="3846" max="3846" width="11.109375" style="3" customWidth="1"/>
    <col min="3847" max="3847" width="11.44140625" style="3" customWidth="1"/>
    <col min="3848" max="4096" width="9.109375" style="3"/>
    <col min="4097" max="4097" width="8.6640625" style="3" customWidth="1"/>
    <col min="4098" max="4098" width="12" style="3" customWidth="1"/>
    <col min="4099" max="4099" width="15.5546875" style="3" customWidth="1"/>
    <col min="4100" max="4101" width="10.6640625" style="3" customWidth="1"/>
    <col min="4102" max="4102" width="11.109375" style="3" customWidth="1"/>
    <col min="4103" max="4103" width="11.44140625" style="3" customWidth="1"/>
    <col min="4104" max="4352" width="9.109375" style="3"/>
    <col min="4353" max="4353" width="8.6640625" style="3" customWidth="1"/>
    <col min="4354" max="4354" width="12" style="3" customWidth="1"/>
    <col min="4355" max="4355" width="15.5546875" style="3" customWidth="1"/>
    <col min="4356" max="4357" width="10.6640625" style="3" customWidth="1"/>
    <col min="4358" max="4358" width="11.109375" style="3" customWidth="1"/>
    <col min="4359" max="4359" width="11.44140625" style="3" customWidth="1"/>
    <col min="4360" max="4608" width="9.109375" style="3"/>
    <col min="4609" max="4609" width="8.6640625" style="3" customWidth="1"/>
    <col min="4610" max="4610" width="12" style="3" customWidth="1"/>
    <col min="4611" max="4611" width="15.5546875" style="3" customWidth="1"/>
    <col min="4612" max="4613" width="10.6640625" style="3" customWidth="1"/>
    <col min="4614" max="4614" width="11.109375" style="3" customWidth="1"/>
    <col min="4615" max="4615" width="11.44140625" style="3" customWidth="1"/>
    <col min="4616" max="4864" width="9.109375" style="3"/>
    <col min="4865" max="4865" width="8.6640625" style="3" customWidth="1"/>
    <col min="4866" max="4866" width="12" style="3" customWidth="1"/>
    <col min="4867" max="4867" width="15.5546875" style="3" customWidth="1"/>
    <col min="4868" max="4869" width="10.6640625" style="3" customWidth="1"/>
    <col min="4870" max="4870" width="11.109375" style="3" customWidth="1"/>
    <col min="4871" max="4871" width="11.44140625" style="3" customWidth="1"/>
    <col min="4872" max="5120" width="9.109375" style="3"/>
    <col min="5121" max="5121" width="8.6640625" style="3" customWidth="1"/>
    <col min="5122" max="5122" width="12" style="3" customWidth="1"/>
    <col min="5123" max="5123" width="15.5546875" style="3" customWidth="1"/>
    <col min="5124" max="5125" width="10.6640625" style="3" customWidth="1"/>
    <col min="5126" max="5126" width="11.109375" style="3" customWidth="1"/>
    <col min="5127" max="5127" width="11.44140625" style="3" customWidth="1"/>
    <col min="5128" max="5376" width="9.109375" style="3"/>
    <col min="5377" max="5377" width="8.6640625" style="3" customWidth="1"/>
    <col min="5378" max="5378" width="12" style="3" customWidth="1"/>
    <col min="5379" max="5379" width="15.5546875" style="3" customWidth="1"/>
    <col min="5380" max="5381" width="10.6640625" style="3" customWidth="1"/>
    <col min="5382" max="5382" width="11.109375" style="3" customWidth="1"/>
    <col min="5383" max="5383" width="11.44140625" style="3" customWidth="1"/>
    <col min="5384" max="5632" width="9.109375" style="3"/>
    <col min="5633" max="5633" width="8.6640625" style="3" customWidth="1"/>
    <col min="5634" max="5634" width="12" style="3" customWidth="1"/>
    <col min="5635" max="5635" width="15.5546875" style="3" customWidth="1"/>
    <col min="5636" max="5637" width="10.6640625" style="3" customWidth="1"/>
    <col min="5638" max="5638" width="11.109375" style="3" customWidth="1"/>
    <col min="5639" max="5639" width="11.44140625" style="3" customWidth="1"/>
    <col min="5640" max="5888" width="9.109375" style="3"/>
    <col min="5889" max="5889" width="8.6640625" style="3" customWidth="1"/>
    <col min="5890" max="5890" width="12" style="3" customWidth="1"/>
    <col min="5891" max="5891" width="15.5546875" style="3" customWidth="1"/>
    <col min="5892" max="5893" width="10.6640625" style="3" customWidth="1"/>
    <col min="5894" max="5894" width="11.109375" style="3" customWidth="1"/>
    <col min="5895" max="5895" width="11.44140625" style="3" customWidth="1"/>
    <col min="5896" max="6144" width="9.109375" style="3"/>
    <col min="6145" max="6145" width="8.6640625" style="3" customWidth="1"/>
    <col min="6146" max="6146" width="12" style="3" customWidth="1"/>
    <col min="6147" max="6147" width="15.5546875" style="3" customWidth="1"/>
    <col min="6148" max="6149" width="10.6640625" style="3" customWidth="1"/>
    <col min="6150" max="6150" width="11.109375" style="3" customWidth="1"/>
    <col min="6151" max="6151" width="11.44140625" style="3" customWidth="1"/>
    <col min="6152" max="6400" width="9.109375" style="3"/>
    <col min="6401" max="6401" width="8.6640625" style="3" customWidth="1"/>
    <col min="6402" max="6402" width="12" style="3" customWidth="1"/>
    <col min="6403" max="6403" width="15.5546875" style="3" customWidth="1"/>
    <col min="6404" max="6405" width="10.6640625" style="3" customWidth="1"/>
    <col min="6406" max="6406" width="11.109375" style="3" customWidth="1"/>
    <col min="6407" max="6407" width="11.44140625" style="3" customWidth="1"/>
    <col min="6408" max="6656" width="9.109375" style="3"/>
    <col min="6657" max="6657" width="8.6640625" style="3" customWidth="1"/>
    <col min="6658" max="6658" width="12" style="3" customWidth="1"/>
    <col min="6659" max="6659" width="15.5546875" style="3" customWidth="1"/>
    <col min="6660" max="6661" width="10.6640625" style="3" customWidth="1"/>
    <col min="6662" max="6662" width="11.109375" style="3" customWidth="1"/>
    <col min="6663" max="6663" width="11.44140625" style="3" customWidth="1"/>
    <col min="6664" max="6912" width="9.109375" style="3"/>
    <col min="6913" max="6913" width="8.6640625" style="3" customWidth="1"/>
    <col min="6914" max="6914" width="12" style="3" customWidth="1"/>
    <col min="6915" max="6915" width="15.5546875" style="3" customWidth="1"/>
    <col min="6916" max="6917" width="10.6640625" style="3" customWidth="1"/>
    <col min="6918" max="6918" width="11.109375" style="3" customWidth="1"/>
    <col min="6919" max="6919" width="11.44140625" style="3" customWidth="1"/>
    <col min="6920" max="7168" width="9.109375" style="3"/>
    <col min="7169" max="7169" width="8.6640625" style="3" customWidth="1"/>
    <col min="7170" max="7170" width="12" style="3" customWidth="1"/>
    <col min="7171" max="7171" width="15.5546875" style="3" customWidth="1"/>
    <col min="7172" max="7173" width="10.6640625" style="3" customWidth="1"/>
    <col min="7174" max="7174" width="11.109375" style="3" customWidth="1"/>
    <col min="7175" max="7175" width="11.44140625" style="3" customWidth="1"/>
    <col min="7176" max="7424" width="9.109375" style="3"/>
    <col min="7425" max="7425" width="8.6640625" style="3" customWidth="1"/>
    <col min="7426" max="7426" width="12" style="3" customWidth="1"/>
    <col min="7427" max="7427" width="15.5546875" style="3" customWidth="1"/>
    <col min="7428" max="7429" width="10.6640625" style="3" customWidth="1"/>
    <col min="7430" max="7430" width="11.109375" style="3" customWidth="1"/>
    <col min="7431" max="7431" width="11.44140625" style="3" customWidth="1"/>
    <col min="7432" max="7680" width="9.109375" style="3"/>
    <col min="7681" max="7681" width="8.6640625" style="3" customWidth="1"/>
    <col min="7682" max="7682" width="12" style="3" customWidth="1"/>
    <col min="7683" max="7683" width="15.5546875" style="3" customWidth="1"/>
    <col min="7684" max="7685" width="10.6640625" style="3" customWidth="1"/>
    <col min="7686" max="7686" width="11.109375" style="3" customWidth="1"/>
    <col min="7687" max="7687" width="11.44140625" style="3" customWidth="1"/>
    <col min="7688" max="7936" width="9.109375" style="3"/>
    <col min="7937" max="7937" width="8.6640625" style="3" customWidth="1"/>
    <col min="7938" max="7938" width="12" style="3" customWidth="1"/>
    <col min="7939" max="7939" width="15.5546875" style="3" customWidth="1"/>
    <col min="7940" max="7941" width="10.6640625" style="3" customWidth="1"/>
    <col min="7942" max="7942" width="11.109375" style="3" customWidth="1"/>
    <col min="7943" max="7943" width="11.44140625" style="3" customWidth="1"/>
    <col min="7944" max="8192" width="9.109375" style="3"/>
    <col min="8193" max="8193" width="8.6640625" style="3" customWidth="1"/>
    <col min="8194" max="8194" width="12" style="3" customWidth="1"/>
    <col min="8195" max="8195" width="15.5546875" style="3" customWidth="1"/>
    <col min="8196" max="8197" width="10.6640625" style="3" customWidth="1"/>
    <col min="8198" max="8198" width="11.109375" style="3" customWidth="1"/>
    <col min="8199" max="8199" width="11.44140625" style="3" customWidth="1"/>
    <col min="8200" max="8448" width="9.109375" style="3"/>
    <col min="8449" max="8449" width="8.6640625" style="3" customWidth="1"/>
    <col min="8450" max="8450" width="12" style="3" customWidth="1"/>
    <col min="8451" max="8451" width="15.5546875" style="3" customWidth="1"/>
    <col min="8452" max="8453" width="10.6640625" style="3" customWidth="1"/>
    <col min="8454" max="8454" width="11.109375" style="3" customWidth="1"/>
    <col min="8455" max="8455" width="11.44140625" style="3" customWidth="1"/>
    <col min="8456" max="8704" width="9.109375" style="3"/>
    <col min="8705" max="8705" width="8.6640625" style="3" customWidth="1"/>
    <col min="8706" max="8706" width="12" style="3" customWidth="1"/>
    <col min="8707" max="8707" width="15.5546875" style="3" customWidth="1"/>
    <col min="8708" max="8709" width="10.6640625" style="3" customWidth="1"/>
    <col min="8710" max="8710" width="11.109375" style="3" customWidth="1"/>
    <col min="8711" max="8711" width="11.44140625" style="3" customWidth="1"/>
    <col min="8712" max="8960" width="9.109375" style="3"/>
    <col min="8961" max="8961" width="8.6640625" style="3" customWidth="1"/>
    <col min="8962" max="8962" width="12" style="3" customWidth="1"/>
    <col min="8963" max="8963" width="15.5546875" style="3" customWidth="1"/>
    <col min="8964" max="8965" width="10.6640625" style="3" customWidth="1"/>
    <col min="8966" max="8966" width="11.109375" style="3" customWidth="1"/>
    <col min="8967" max="8967" width="11.44140625" style="3" customWidth="1"/>
    <col min="8968" max="9216" width="9.109375" style="3"/>
    <col min="9217" max="9217" width="8.6640625" style="3" customWidth="1"/>
    <col min="9218" max="9218" width="12" style="3" customWidth="1"/>
    <col min="9219" max="9219" width="15.5546875" style="3" customWidth="1"/>
    <col min="9220" max="9221" width="10.6640625" style="3" customWidth="1"/>
    <col min="9222" max="9222" width="11.109375" style="3" customWidth="1"/>
    <col min="9223" max="9223" width="11.44140625" style="3" customWidth="1"/>
    <col min="9224" max="9472" width="9.109375" style="3"/>
    <col min="9473" max="9473" width="8.6640625" style="3" customWidth="1"/>
    <col min="9474" max="9474" width="12" style="3" customWidth="1"/>
    <col min="9475" max="9475" width="15.5546875" style="3" customWidth="1"/>
    <col min="9476" max="9477" width="10.6640625" style="3" customWidth="1"/>
    <col min="9478" max="9478" width="11.109375" style="3" customWidth="1"/>
    <col min="9479" max="9479" width="11.44140625" style="3" customWidth="1"/>
    <col min="9480" max="9728" width="9.109375" style="3"/>
    <col min="9729" max="9729" width="8.6640625" style="3" customWidth="1"/>
    <col min="9730" max="9730" width="12" style="3" customWidth="1"/>
    <col min="9731" max="9731" width="15.5546875" style="3" customWidth="1"/>
    <col min="9732" max="9733" width="10.6640625" style="3" customWidth="1"/>
    <col min="9734" max="9734" width="11.109375" style="3" customWidth="1"/>
    <col min="9735" max="9735" width="11.44140625" style="3" customWidth="1"/>
    <col min="9736" max="9984" width="9.109375" style="3"/>
    <col min="9985" max="9985" width="8.6640625" style="3" customWidth="1"/>
    <col min="9986" max="9986" width="12" style="3" customWidth="1"/>
    <col min="9987" max="9987" width="15.5546875" style="3" customWidth="1"/>
    <col min="9988" max="9989" width="10.6640625" style="3" customWidth="1"/>
    <col min="9990" max="9990" width="11.109375" style="3" customWidth="1"/>
    <col min="9991" max="9991" width="11.44140625" style="3" customWidth="1"/>
    <col min="9992" max="10240" width="9.109375" style="3"/>
    <col min="10241" max="10241" width="8.6640625" style="3" customWidth="1"/>
    <col min="10242" max="10242" width="12" style="3" customWidth="1"/>
    <col min="10243" max="10243" width="15.5546875" style="3" customWidth="1"/>
    <col min="10244" max="10245" width="10.6640625" style="3" customWidth="1"/>
    <col min="10246" max="10246" width="11.109375" style="3" customWidth="1"/>
    <col min="10247" max="10247" width="11.44140625" style="3" customWidth="1"/>
    <col min="10248" max="10496" width="9.109375" style="3"/>
    <col min="10497" max="10497" width="8.6640625" style="3" customWidth="1"/>
    <col min="10498" max="10498" width="12" style="3" customWidth="1"/>
    <col min="10499" max="10499" width="15.5546875" style="3" customWidth="1"/>
    <col min="10500" max="10501" width="10.6640625" style="3" customWidth="1"/>
    <col min="10502" max="10502" width="11.109375" style="3" customWidth="1"/>
    <col min="10503" max="10503" width="11.44140625" style="3" customWidth="1"/>
    <col min="10504" max="10752" width="9.109375" style="3"/>
    <col min="10753" max="10753" width="8.6640625" style="3" customWidth="1"/>
    <col min="10754" max="10754" width="12" style="3" customWidth="1"/>
    <col min="10755" max="10755" width="15.5546875" style="3" customWidth="1"/>
    <col min="10756" max="10757" width="10.6640625" style="3" customWidth="1"/>
    <col min="10758" max="10758" width="11.109375" style="3" customWidth="1"/>
    <col min="10759" max="10759" width="11.44140625" style="3" customWidth="1"/>
    <col min="10760" max="11008" width="9.109375" style="3"/>
    <col min="11009" max="11009" width="8.6640625" style="3" customWidth="1"/>
    <col min="11010" max="11010" width="12" style="3" customWidth="1"/>
    <col min="11011" max="11011" width="15.5546875" style="3" customWidth="1"/>
    <col min="11012" max="11013" width="10.6640625" style="3" customWidth="1"/>
    <col min="11014" max="11014" width="11.109375" style="3" customWidth="1"/>
    <col min="11015" max="11015" width="11.44140625" style="3" customWidth="1"/>
    <col min="11016" max="11264" width="9.109375" style="3"/>
    <col min="11265" max="11265" width="8.6640625" style="3" customWidth="1"/>
    <col min="11266" max="11266" width="12" style="3" customWidth="1"/>
    <col min="11267" max="11267" width="15.5546875" style="3" customWidth="1"/>
    <col min="11268" max="11269" width="10.6640625" style="3" customWidth="1"/>
    <col min="11270" max="11270" width="11.109375" style="3" customWidth="1"/>
    <col min="11271" max="11271" width="11.44140625" style="3" customWidth="1"/>
    <col min="11272" max="11520" width="9.109375" style="3"/>
    <col min="11521" max="11521" width="8.6640625" style="3" customWidth="1"/>
    <col min="11522" max="11522" width="12" style="3" customWidth="1"/>
    <col min="11523" max="11523" width="15.5546875" style="3" customWidth="1"/>
    <col min="11524" max="11525" width="10.6640625" style="3" customWidth="1"/>
    <col min="11526" max="11526" width="11.109375" style="3" customWidth="1"/>
    <col min="11527" max="11527" width="11.44140625" style="3" customWidth="1"/>
    <col min="11528" max="11776" width="9.109375" style="3"/>
    <col min="11777" max="11777" width="8.6640625" style="3" customWidth="1"/>
    <col min="11778" max="11778" width="12" style="3" customWidth="1"/>
    <col min="11779" max="11779" width="15.5546875" style="3" customWidth="1"/>
    <col min="11780" max="11781" width="10.6640625" style="3" customWidth="1"/>
    <col min="11782" max="11782" width="11.109375" style="3" customWidth="1"/>
    <col min="11783" max="11783" width="11.44140625" style="3" customWidth="1"/>
    <col min="11784" max="12032" width="9.109375" style="3"/>
    <col min="12033" max="12033" width="8.6640625" style="3" customWidth="1"/>
    <col min="12034" max="12034" width="12" style="3" customWidth="1"/>
    <col min="12035" max="12035" width="15.5546875" style="3" customWidth="1"/>
    <col min="12036" max="12037" width="10.6640625" style="3" customWidth="1"/>
    <col min="12038" max="12038" width="11.109375" style="3" customWidth="1"/>
    <col min="12039" max="12039" width="11.44140625" style="3" customWidth="1"/>
    <col min="12040" max="12288" width="9.109375" style="3"/>
    <col min="12289" max="12289" width="8.6640625" style="3" customWidth="1"/>
    <col min="12290" max="12290" width="12" style="3" customWidth="1"/>
    <col min="12291" max="12291" width="15.5546875" style="3" customWidth="1"/>
    <col min="12292" max="12293" width="10.6640625" style="3" customWidth="1"/>
    <col min="12294" max="12294" width="11.109375" style="3" customWidth="1"/>
    <col min="12295" max="12295" width="11.44140625" style="3" customWidth="1"/>
    <col min="12296" max="12544" width="9.109375" style="3"/>
    <col min="12545" max="12545" width="8.6640625" style="3" customWidth="1"/>
    <col min="12546" max="12546" width="12" style="3" customWidth="1"/>
    <col min="12547" max="12547" width="15.5546875" style="3" customWidth="1"/>
    <col min="12548" max="12549" width="10.6640625" style="3" customWidth="1"/>
    <col min="12550" max="12550" width="11.109375" style="3" customWidth="1"/>
    <col min="12551" max="12551" width="11.44140625" style="3" customWidth="1"/>
    <col min="12552" max="12800" width="9.109375" style="3"/>
    <col min="12801" max="12801" width="8.6640625" style="3" customWidth="1"/>
    <col min="12802" max="12802" width="12" style="3" customWidth="1"/>
    <col min="12803" max="12803" width="15.5546875" style="3" customWidth="1"/>
    <col min="12804" max="12805" width="10.6640625" style="3" customWidth="1"/>
    <col min="12806" max="12806" width="11.109375" style="3" customWidth="1"/>
    <col min="12807" max="12807" width="11.44140625" style="3" customWidth="1"/>
    <col min="12808" max="13056" width="9.109375" style="3"/>
    <col min="13057" max="13057" width="8.6640625" style="3" customWidth="1"/>
    <col min="13058" max="13058" width="12" style="3" customWidth="1"/>
    <col min="13059" max="13059" width="15.5546875" style="3" customWidth="1"/>
    <col min="13060" max="13061" width="10.6640625" style="3" customWidth="1"/>
    <col min="13062" max="13062" width="11.109375" style="3" customWidth="1"/>
    <col min="13063" max="13063" width="11.44140625" style="3" customWidth="1"/>
    <col min="13064" max="13312" width="9.109375" style="3"/>
    <col min="13313" max="13313" width="8.6640625" style="3" customWidth="1"/>
    <col min="13314" max="13314" width="12" style="3" customWidth="1"/>
    <col min="13315" max="13315" width="15.5546875" style="3" customWidth="1"/>
    <col min="13316" max="13317" width="10.6640625" style="3" customWidth="1"/>
    <col min="13318" max="13318" width="11.109375" style="3" customWidth="1"/>
    <col min="13319" max="13319" width="11.44140625" style="3" customWidth="1"/>
    <col min="13320" max="13568" width="9.109375" style="3"/>
    <col min="13569" max="13569" width="8.6640625" style="3" customWidth="1"/>
    <col min="13570" max="13570" width="12" style="3" customWidth="1"/>
    <col min="13571" max="13571" width="15.5546875" style="3" customWidth="1"/>
    <col min="13572" max="13573" width="10.6640625" style="3" customWidth="1"/>
    <col min="13574" max="13574" width="11.109375" style="3" customWidth="1"/>
    <col min="13575" max="13575" width="11.44140625" style="3" customWidth="1"/>
    <col min="13576" max="13824" width="9.109375" style="3"/>
    <col min="13825" max="13825" width="8.6640625" style="3" customWidth="1"/>
    <col min="13826" max="13826" width="12" style="3" customWidth="1"/>
    <col min="13827" max="13827" width="15.5546875" style="3" customWidth="1"/>
    <col min="13828" max="13829" width="10.6640625" style="3" customWidth="1"/>
    <col min="13830" max="13830" width="11.109375" style="3" customWidth="1"/>
    <col min="13831" max="13831" width="11.44140625" style="3" customWidth="1"/>
    <col min="13832" max="14080" width="9.109375" style="3"/>
    <col min="14081" max="14081" width="8.6640625" style="3" customWidth="1"/>
    <col min="14082" max="14082" width="12" style="3" customWidth="1"/>
    <col min="14083" max="14083" width="15.5546875" style="3" customWidth="1"/>
    <col min="14084" max="14085" width="10.6640625" style="3" customWidth="1"/>
    <col min="14086" max="14086" width="11.109375" style="3" customWidth="1"/>
    <col min="14087" max="14087" width="11.44140625" style="3" customWidth="1"/>
    <col min="14088" max="14336" width="9.109375" style="3"/>
    <col min="14337" max="14337" width="8.6640625" style="3" customWidth="1"/>
    <col min="14338" max="14338" width="12" style="3" customWidth="1"/>
    <col min="14339" max="14339" width="15.5546875" style="3" customWidth="1"/>
    <col min="14340" max="14341" width="10.6640625" style="3" customWidth="1"/>
    <col min="14342" max="14342" width="11.109375" style="3" customWidth="1"/>
    <col min="14343" max="14343" width="11.44140625" style="3" customWidth="1"/>
    <col min="14344" max="14592" width="9.109375" style="3"/>
    <col min="14593" max="14593" width="8.6640625" style="3" customWidth="1"/>
    <col min="14594" max="14594" width="12" style="3" customWidth="1"/>
    <col min="14595" max="14595" width="15.5546875" style="3" customWidth="1"/>
    <col min="14596" max="14597" width="10.6640625" style="3" customWidth="1"/>
    <col min="14598" max="14598" width="11.109375" style="3" customWidth="1"/>
    <col min="14599" max="14599" width="11.44140625" style="3" customWidth="1"/>
    <col min="14600" max="14848" width="9.109375" style="3"/>
    <col min="14849" max="14849" width="8.6640625" style="3" customWidth="1"/>
    <col min="14850" max="14850" width="12" style="3" customWidth="1"/>
    <col min="14851" max="14851" width="15.5546875" style="3" customWidth="1"/>
    <col min="14852" max="14853" width="10.6640625" style="3" customWidth="1"/>
    <col min="14854" max="14854" width="11.109375" style="3" customWidth="1"/>
    <col min="14855" max="14855" width="11.44140625" style="3" customWidth="1"/>
    <col min="14856" max="15104" width="9.109375" style="3"/>
    <col min="15105" max="15105" width="8.6640625" style="3" customWidth="1"/>
    <col min="15106" max="15106" width="12" style="3" customWidth="1"/>
    <col min="15107" max="15107" width="15.5546875" style="3" customWidth="1"/>
    <col min="15108" max="15109" width="10.6640625" style="3" customWidth="1"/>
    <col min="15110" max="15110" width="11.109375" style="3" customWidth="1"/>
    <col min="15111" max="15111" width="11.44140625" style="3" customWidth="1"/>
    <col min="15112" max="15360" width="9.109375" style="3"/>
    <col min="15361" max="15361" width="8.6640625" style="3" customWidth="1"/>
    <col min="15362" max="15362" width="12" style="3" customWidth="1"/>
    <col min="15363" max="15363" width="15.5546875" style="3" customWidth="1"/>
    <col min="15364" max="15365" width="10.6640625" style="3" customWidth="1"/>
    <col min="15366" max="15366" width="11.109375" style="3" customWidth="1"/>
    <col min="15367" max="15367" width="11.44140625" style="3" customWidth="1"/>
    <col min="15368" max="15616" width="9.109375" style="3"/>
    <col min="15617" max="15617" width="8.6640625" style="3" customWidth="1"/>
    <col min="15618" max="15618" width="12" style="3" customWidth="1"/>
    <col min="15619" max="15619" width="15.5546875" style="3" customWidth="1"/>
    <col min="15620" max="15621" width="10.6640625" style="3" customWidth="1"/>
    <col min="15622" max="15622" width="11.109375" style="3" customWidth="1"/>
    <col min="15623" max="15623" width="11.44140625" style="3" customWidth="1"/>
    <col min="15624" max="15872" width="9.109375" style="3"/>
    <col min="15873" max="15873" width="8.6640625" style="3" customWidth="1"/>
    <col min="15874" max="15874" width="12" style="3" customWidth="1"/>
    <col min="15875" max="15875" width="15.5546875" style="3" customWidth="1"/>
    <col min="15876" max="15877" width="10.6640625" style="3" customWidth="1"/>
    <col min="15878" max="15878" width="11.109375" style="3" customWidth="1"/>
    <col min="15879" max="15879" width="11.44140625" style="3" customWidth="1"/>
    <col min="15880" max="16128" width="9.109375" style="3"/>
    <col min="16129" max="16129" width="8.6640625" style="3" customWidth="1"/>
    <col min="16130" max="16130" width="12" style="3" customWidth="1"/>
    <col min="16131" max="16131" width="15.5546875" style="3" customWidth="1"/>
    <col min="16132" max="16133" width="10.6640625" style="3" customWidth="1"/>
    <col min="16134" max="16134" width="11.109375" style="3" customWidth="1"/>
    <col min="16135" max="16135" width="11.44140625" style="3" customWidth="1"/>
    <col min="16136" max="16384" width="9.109375" style="3"/>
  </cols>
  <sheetData>
    <row r="1" spans="1:7" ht="12.7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2" customHeight="1" x14ac:dyDescent="0.3">
      <c r="A2" s="4" t="s">
        <v>1</v>
      </c>
      <c r="B2" s="4"/>
      <c r="C2" s="4"/>
      <c r="D2" s="4"/>
      <c r="E2" s="4"/>
      <c r="F2" s="4"/>
      <c r="G2" s="4"/>
    </row>
    <row r="3" spans="1:7" ht="12" x14ac:dyDescent="0.3">
      <c r="A3" s="5"/>
      <c r="B3" s="5"/>
      <c r="C3" s="6"/>
      <c r="D3" s="5"/>
      <c r="E3" s="5"/>
      <c r="F3" s="6"/>
      <c r="G3" s="6"/>
    </row>
    <row r="4" spans="1:7" ht="12" x14ac:dyDescent="0.3">
      <c r="A4" s="34" t="s">
        <v>2</v>
      </c>
      <c r="B4" s="35" t="s">
        <v>3</v>
      </c>
      <c r="C4" s="35"/>
      <c r="D4" s="35"/>
      <c r="E4" s="35"/>
      <c r="F4" s="36"/>
      <c r="G4" s="37" t="s">
        <v>4</v>
      </c>
    </row>
    <row r="5" spans="1:7" ht="33.75" customHeight="1" x14ac:dyDescent="0.3">
      <c r="A5" s="34"/>
      <c r="B5" s="7" t="s">
        <v>5</v>
      </c>
      <c r="C5" s="8" t="s">
        <v>6</v>
      </c>
      <c r="D5" s="9" t="s">
        <v>7</v>
      </c>
      <c r="E5" s="9" t="s">
        <v>8</v>
      </c>
      <c r="F5" s="8" t="s">
        <v>9</v>
      </c>
      <c r="G5" s="37"/>
    </row>
    <row r="6" spans="1:7" ht="12" x14ac:dyDescent="0.3">
      <c r="A6" s="10">
        <v>1985</v>
      </c>
      <c r="B6" s="11">
        <v>15.2</v>
      </c>
      <c r="C6" s="12">
        <v>2</v>
      </c>
      <c r="D6" s="13">
        <v>3</v>
      </c>
      <c r="E6" s="13">
        <v>3.5</v>
      </c>
      <c r="F6" s="12">
        <v>23.7</v>
      </c>
      <c r="G6" s="12">
        <v>-32.1</v>
      </c>
    </row>
    <row r="7" spans="1:7" ht="12" x14ac:dyDescent="0.3">
      <c r="A7" s="10">
        <v>1986</v>
      </c>
      <c r="B7" s="11">
        <v>18</v>
      </c>
      <c r="C7" s="12">
        <v>5.4</v>
      </c>
      <c r="D7" s="13">
        <v>6.9</v>
      </c>
      <c r="E7" s="13">
        <v>5.7</v>
      </c>
      <c r="F7" s="12">
        <v>36</v>
      </c>
      <c r="G7" s="12">
        <v>-14</v>
      </c>
    </row>
    <row r="8" spans="1:7" ht="12" x14ac:dyDescent="0.3">
      <c r="A8" s="10">
        <v>1987</v>
      </c>
      <c r="B8" s="11">
        <v>28.7</v>
      </c>
      <c r="C8" s="12">
        <v>6</v>
      </c>
      <c r="D8" s="11">
        <v>10.6</v>
      </c>
      <c r="E8" s="14">
        <v>5.0999999999999996</v>
      </c>
      <c r="F8" s="12">
        <v>50.4</v>
      </c>
      <c r="G8" s="12">
        <v>-60.5</v>
      </c>
    </row>
    <row r="9" spans="1:7" ht="12" x14ac:dyDescent="0.3">
      <c r="A9" s="10">
        <v>1988</v>
      </c>
      <c r="B9" s="11">
        <v>46.5</v>
      </c>
      <c r="C9" s="12">
        <v>16.8</v>
      </c>
      <c r="D9" s="11">
        <v>23.7</v>
      </c>
      <c r="E9" s="14">
        <v>4.8</v>
      </c>
      <c r="F9" s="12">
        <v>91.8</v>
      </c>
      <c r="G9" s="12">
        <v>-57.1</v>
      </c>
    </row>
    <row r="10" spans="1:7" ht="12" x14ac:dyDescent="0.3">
      <c r="A10" s="10">
        <v>1989</v>
      </c>
      <c r="B10" s="11">
        <v>91.4</v>
      </c>
      <c r="C10" s="12">
        <v>8</v>
      </c>
      <c r="D10" s="11">
        <v>11.5</v>
      </c>
      <c r="E10" s="14">
        <v>8.8000000000000007</v>
      </c>
      <c r="F10" s="12">
        <v>119.7</v>
      </c>
      <c r="G10" s="12">
        <v>-84.7</v>
      </c>
    </row>
    <row r="11" spans="1:7" ht="12" x14ac:dyDescent="0.3">
      <c r="A11" s="10">
        <v>1990</v>
      </c>
      <c r="B11" s="15" t="s">
        <v>10</v>
      </c>
      <c r="C11" s="12" t="s">
        <v>10</v>
      </c>
      <c r="D11" s="11" t="s">
        <v>10</v>
      </c>
      <c r="E11" s="14">
        <v>5.6</v>
      </c>
      <c r="F11" s="12">
        <v>5.6</v>
      </c>
      <c r="G11" s="12">
        <v>-50</v>
      </c>
    </row>
    <row r="12" spans="1:7" ht="12" x14ac:dyDescent="0.3">
      <c r="A12" s="10">
        <v>1991</v>
      </c>
      <c r="B12" s="15" t="s">
        <v>10</v>
      </c>
      <c r="C12" s="12" t="s">
        <v>10</v>
      </c>
      <c r="D12" s="13">
        <v>4.8</v>
      </c>
      <c r="E12" s="14">
        <v>7.4</v>
      </c>
      <c r="F12" s="12">
        <v>12.2</v>
      </c>
      <c r="G12" s="12" t="s">
        <v>11</v>
      </c>
    </row>
    <row r="13" spans="1:7" ht="12" x14ac:dyDescent="0.3">
      <c r="A13" s="10">
        <v>1992</v>
      </c>
      <c r="B13" s="11">
        <v>64</v>
      </c>
      <c r="C13" s="12" t="s">
        <v>10</v>
      </c>
      <c r="D13" s="13">
        <v>5.4</v>
      </c>
      <c r="E13" s="13">
        <v>10.6</v>
      </c>
      <c r="F13" s="12">
        <v>80</v>
      </c>
      <c r="G13" s="12">
        <v>-86.7</v>
      </c>
    </row>
    <row r="14" spans="1:7" ht="12" x14ac:dyDescent="0.3">
      <c r="A14" s="10">
        <v>1993</v>
      </c>
      <c r="B14" s="16">
        <v>260</v>
      </c>
      <c r="C14" s="12" t="s">
        <v>10</v>
      </c>
      <c r="D14" s="13">
        <v>9.9</v>
      </c>
      <c r="E14" s="14">
        <v>6.0069999999999997</v>
      </c>
      <c r="F14" s="12">
        <v>275.85500000000002</v>
      </c>
      <c r="G14" s="12">
        <v>-251.3</v>
      </c>
    </row>
    <row r="15" spans="1:7" ht="12" x14ac:dyDescent="0.3">
      <c r="A15" s="10">
        <v>1994</v>
      </c>
      <c r="B15" s="16">
        <v>273.15600000000001</v>
      </c>
      <c r="C15" s="12" t="s">
        <v>10</v>
      </c>
      <c r="D15" s="13">
        <v>4.3</v>
      </c>
      <c r="E15" s="14">
        <v>5.048</v>
      </c>
      <c r="F15" s="12">
        <v>282.50400000000002</v>
      </c>
      <c r="G15" s="12">
        <v>-213.2</v>
      </c>
    </row>
    <row r="16" spans="1:7" ht="12" x14ac:dyDescent="0.3">
      <c r="A16" s="10">
        <v>1995</v>
      </c>
      <c r="B16" s="16">
        <v>256.7</v>
      </c>
      <c r="C16" s="12" t="s">
        <v>10</v>
      </c>
      <c r="D16" s="13" t="s">
        <v>10</v>
      </c>
      <c r="E16" s="13">
        <v>25</v>
      </c>
      <c r="F16" s="12">
        <v>281.7</v>
      </c>
      <c r="G16" s="12">
        <v>-170</v>
      </c>
    </row>
    <row r="17" spans="1:8" ht="12" x14ac:dyDescent="0.3">
      <c r="A17" s="10">
        <v>1996</v>
      </c>
      <c r="B17" s="16">
        <v>405.44299999999998</v>
      </c>
      <c r="C17" s="12" t="s">
        <v>10</v>
      </c>
      <c r="D17" s="13" t="s">
        <v>10</v>
      </c>
      <c r="E17" s="13">
        <v>18.75</v>
      </c>
      <c r="F17" s="12">
        <v>424.19299999999998</v>
      </c>
      <c r="G17" s="12">
        <v>-194.7</v>
      </c>
    </row>
    <row r="18" spans="1:8" ht="12" x14ac:dyDescent="0.3">
      <c r="A18" s="10">
        <v>1997</v>
      </c>
      <c r="B18" s="16">
        <v>390.71900000000005</v>
      </c>
      <c r="C18" s="17">
        <v>17.3</v>
      </c>
      <c r="D18" s="13" t="s">
        <v>10</v>
      </c>
      <c r="E18" s="13">
        <v>43.5</v>
      </c>
      <c r="F18" s="12">
        <v>451.5</v>
      </c>
      <c r="G18" s="12">
        <v>-286.60000000000002</v>
      </c>
    </row>
    <row r="19" spans="1:8" ht="12" x14ac:dyDescent="0.3">
      <c r="A19" s="10">
        <v>1998</v>
      </c>
      <c r="B19" s="16">
        <v>258.8</v>
      </c>
      <c r="C19" s="12" t="s">
        <v>10</v>
      </c>
      <c r="D19" s="13" t="s">
        <v>10</v>
      </c>
      <c r="E19" s="13">
        <v>52.2</v>
      </c>
      <c r="F19" s="12">
        <v>311</v>
      </c>
      <c r="G19" s="12">
        <v>-330.1</v>
      </c>
    </row>
    <row r="20" spans="1:8" ht="12" x14ac:dyDescent="0.3">
      <c r="A20" s="10">
        <v>1999</v>
      </c>
      <c r="B20" s="16">
        <v>258.64499999999998</v>
      </c>
      <c r="C20" s="17">
        <v>35</v>
      </c>
      <c r="D20" s="12" t="s">
        <v>11</v>
      </c>
      <c r="E20" s="13">
        <v>15.2</v>
      </c>
      <c r="F20" s="12">
        <v>308.8</v>
      </c>
      <c r="G20" s="12">
        <v>-986.14699999999993</v>
      </c>
    </row>
    <row r="21" spans="1:8" ht="12" x14ac:dyDescent="0.3">
      <c r="A21" s="10">
        <v>2000</v>
      </c>
      <c r="B21" s="11">
        <v>429.6</v>
      </c>
      <c r="C21" s="12" t="s">
        <v>10</v>
      </c>
      <c r="D21" s="12" t="s">
        <v>11</v>
      </c>
      <c r="E21" s="13" t="s">
        <v>11</v>
      </c>
      <c r="F21" s="12">
        <v>429.6</v>
      </c>
      <c r="G21" s="12">
        <v>-429.6</v>
      </c>
    </row>
    <row r="22" spans="1:8" ht="12" x14ac:dyDescent="0.3">
      <c r="A22" s="10">
        <v>2001</v>
      </c>
      <c r="B22" s="16">
        <v>412.1</v>
      </c>
      <c r="C22" s="17">
        <v>2.1</v>
      </c>
      <c r="D22" s="18">
        <v>20.3</v>
      </c>
      <c r="E22" s="19">
        <v>0</v>
      </c>
      <c r="F22" s="12">
        <v>434.5</v>
      </c>
      <c r="G22" s="12">
        <v>-434.5</v>
      </c>
    </row>
    <row r="23" spans="1:8" ht="12" x14ac:dyDescent="0.3">
      <c r="A23" s="10">
        <v>2002</v>
      </c>
      <c r="B23" s="16">
        <v>251.6</v>
      </c>
      <c r="C23" s="17">
        <v>6.4</v>
      </c>
      <c r="D23" s="18">
        <v>12.6</v>
      </c>
      <c r="E23" s="19">
        <v>0</v>
      </c>
      <c r="F23" s="12">
        <v>270.60000000000002</v>
      </c>
      <c r="G23" s="12">
        <v>-270.60000000000002</v>
      </c>
    </row>
    <row r="24" spans="1:8" ht="12" x14ac:dyDescent="0.3">
      <c r="A24" s="10">
        <v>2003</v>
      </c>
      <c r="B24" s="16">
        <v>488.4</v>
      </c>
      <c r="C24" s="17">
        <v>49.9</v>
      </c>
      <c r="D24" s="18">
        <v>94</v>
      </c>
      <c r="E24" s="19">
        <v>0</v>
      </c>
      <c r="F24" s="12">
        <v>632.29999999999995</v>
      </c>
      <c r="G24" s="12">
        <v>-632.29999999999995</v>
      </c>
    </row>
    <row r="25" spans="1:8" ht="12" x14ac:dyDescent="0.3">
      <c r="A25" s="10">
        <v>2004</v>
      </c>
      <c r="B25" s="16">
        <v>688.9</v>
      </c>
      <c r="C25" s="12">
        <v>0</v>
      </c>
      <c r="D25" s="18">
        <v>34.799999999999997</v>
      </c>
      <c r="E25" s="19">
        <v>0</v>
      </c>
      <c r="F25" s="17">
        <v>723.7</v>
      </c>
      <c r="G25" s="12">
        <v>-723.7</v>
      </c>
    </row>
    <row r="26" spans="1:8" ht="12" x14ac:dyDescent="0.3">
      <c r="A26" s="5">
        <v>2005</v>
      </c>
      <c r="B26" s="16">
        <v>1123.7</v>
      </c>
      <c r="C26" s="12">
        <v>88.7</v>
      </c>
      <c r="D26" s="18">
        <v>46.1</v>
      </c>
      <c r="E26" s="19">
        <v>0</v>
      </c>
      <c r="F26" s="17">
        <v>1258.5</v>
      </c>
      <c r="G26" s="12">
        <v>-1258.5</v>
      </c>
      <c r="H26" s="20"/>
    </row>
    <row r="27" spans="1:8" ht="12" x14ac:dyDescent="0.3">
      <c r="A27" s="5">
        <v>2006</v>
      </c>
      <c r="B27" s="16">
        <v>1980.7</v>
      </c>
      <c r="C27" s="12">
        <v>94.7</v>
      </c>
      <c r="D27" s="18">
        <v>202.8</v>
      </c>
      <c r="E27" s="19">
        <v>0</v>
      </c>
      <c r="F27" s="17">
        <v>2278.1999999999998</v>
      </c>
      <c r="G27" s="12">
        <v>-2278.1999999999998</v>
      </c>
      <c r="H27" s="20"/>
    </row>
    <row r="28" spans="1:8" ht="12" x14ac:dyDescent="0.3">
      <c r="A28" s="5">
        <v>2007</v>
      </c>
      <c r="B28" s="16">
        <v>2137.1</v>
      </c>
      <c r="C28" s="12">
        <v>30.4</v>
      </c>
      <c r="D28" s="18">
        <v>65.2</v>
      </c>
      <c r="E28" s="19" t="s">
        <v>12</v>
      </c>
      <c r="F28" s="17">
        <v>2232.6999999999998</v>
      </c>
      <c r="G28" s="12">
        <v>-2232.6999999999998</v>
      </c>
      <c r="H28" s="20"/>
    </row>
    <row r="29" spans="1:8" ht="12" x14ac:dyDescent="0.3">
      <c r="A29" s="5">
        <v>2008</v>
      </c>
      <c r="B29" s="16">
        <v>1999.3</v>
      </c>
      <c r="C29" s="12" t="s">
        <v>12</v>
      </c>
      <c r="D29" s="16">
        <v>100.7</v>
      </c>
      <c r="E29" s="19" t="s">
        <v>12</v>
      </c>
      <c r="F29" s="16">
        <v>2100.1</v>
      </c>
      <c r="G29" s="12">
        <v>-2100.1</v>
      </c>
      <c r="H29" s="20"/>
    </row>
    <row r="30" spans="1:8" ht="12" x14ac:dyDescent="0.3">
      <c r="A30" s="5">
        <v>2009</v>
      </c>
      <c r="B30" s="16">
        <v>495.4</v>
      </c>
      <c r="C30" s="12">
        <v>38</v>
      </c>
      <c r="D30" s="16">
        <v>81.400000000000006</v>
      </c>
      <c r="E30" s="19" t="s">
        <v>12</v>
      </c>
      <c r="F30" s="16">
        <v>614.79999999999995</v>
      </c>
      <c r="G30" s="12">
        <v>-614.79999999999995</v>
      </c>
      <c r="H30" s="20"/>
    </row>
    <row r="31" spans="1:8" ht="12" x14ac:dyDescent="0.3">
      <c r="A31" s="5">
        <v>2010</v>
      </c>
      <c r="B31" s="16">
        <f>SUM(B125:B128)</f>
        <v>1362.5</v>
      </c>
      <c r="C31" s="16">
        <f>SUM(C125:C128)</f>
        <v>151.55500000000001</v>
      </c>
      <c r="D31" s="16">
        <f>SUM(D125:D128)</f>
        <v>383.15200000000004</v>
      </c>
      <c r="E31" s="19" t="s">
        <v>12</v>
      </c>
      <c r="F31" s="16">
        <f>SUM(F125:F128)</f>
        <v>1897.2069999999999</v>
      </c>
      <c r="G31" s="12">
        <f>SUM(G125:G128)</f>
        <v>-1897.2069999999999</v>
      </c>
    </row>
    <row r="32" spans="1:8" ht="12" x14ac:dyDescent="0.3">
      <c r="A32" s="5">
        <v>2011</v>
      </c>
      <c r="B32" s="16">
        <v>1366.1599999999999</v>
      </c>
      <c r="C32" s="16">
        <v>49.03</v>
      </c>
      <c r="D32" s="16">
        <v>141.63999999999999</v>
      </c>
      <c r="E32" s="19" t="s">
        <v>12</v>
      </c>
      <c r="F32" s="16">
        <v>1556.83</v>
      </c>
      <c r="G32" s="12">
        <v>-1556.83</v>
      </c>
    </row>
    <row r="33" spans="1:7" ht="12" x14ac:dyDescent="0.3">
      <c r="A33" s="5">
        <v>2012</v>
      </c>
      <c r="B33" s="16">
        <v>1205.5999999999999</v>
      </c>
      <c r="C33" s="16">
        <v>76.400000000000006</v>
      </c>
      <c r="D33" s="16">
        <v>251.3</v>
      </c>
      <c r="E33" s="19" t="s">
        <v>12</v>
      </c>
      <c r="F33" s="16">
        <v>1533.2510000000002</v>
      </c>
      <c r="G33" s="16">
        <v>-1533.2510000000002</v>
      </c>
    </row>
    <row r="34" spans="1:7" ht="12" x14ac:dyDescent="0.3">
      <c r="A34" s="5">
        <v>2013</v>
      </c>
      <c r="B34" s="16">
        <v>967.6</v>
      </c>
      <c r="C34" s="19" t="s">
        <v>12</v>
      </c>
      <c r="D34" s="19" t="s">
        <v>12</v>
      </c>
      <c r="E34" s="19" t="s">
        <v>12</v>
      </c>
      <c r="F34" s="16">
        <v>967.6</v>
      </c>
      <c r="G34" s="16">
        <v>-967.6</v>
      </c>
    </row>
    <row r="35" spans="1:7" ht="12" x14ac:dyDescent="0.3">
      <c r="A35" s="5">
        <v>2014</v>
      </c>
      <c r="B35" s="16">
        <v>666.7</v>
      </c>
      <c r="C35" s="19" t="s">
        <v>12</v>
      </c>
      <c r="D35" s="16">
        <v>91.9</v>
      </c>
      <c r="E35" s="19" t="s">
        <v>12</v>
      </c>
      <c r="F35" s="16">
        <v>758.5</v>
      </c>
      <c r="G35" s="16">
        <v>-758.5</v>
      </c>
    </row>
    <row r="36" spans="1:7" ht="12" x14ac:dyDescent="0.3">
      <c r="A36" s="5">
        <v>2015</v>
      </c>
      <c r="B36" s="16">
        <v>136.07599999999999</v>
      </c>
      <c r="C36" s="19">
        <v>0</v>
      </c>
      <c r="D36" s="19">
        <v>0</v>
      </c>
      <c r="E36" s="19">
        <v>0</v>
      </c>
      <c r="F36" s="16">
        <v>136.07599999999999</v>
      </c>
      <c r="G36" s="16">
        <v>-136.07599999999999</v>
      </c>
    </row>
    <row r="37" spans="1:7" ht="12" x14ac:dyDescent="0.3">
      <c r="A37" s="5">
        <v>2016</v>
      </c>
      <c r="B37" s="16">
        <v>93.245747940000001</v>
      </c>
      <c r="C37" s="19">
        <v>0</v>
      </c>
      <c r="D37" s="19">
        <v>0</v>
      </c>
      <c r="E37" s="19">
        <v>0</v>
      </c>
      <c r="F37" s="16">
        <v>93.245747940000001</v>
      </c>
      <c r="G37" s="16">
        <v>-93.245747940000001</v>
      </c>
    </row>
    <row r="38" spans="1:7" ht="12" x14ac:dyDescent="0.3">
      <c r="A38" s="5">
        <v>2017</v>
      </c>
      <c r="B38" s="16">
        <v>117.92100000000001</v>
      </c>
      <c r="C38" s="19">
        <v>0</v>
      </c>
      <c r="D38" s="16">
        <v>291.3</v>
      </c>
      <c r="E38" s="19">
        <v>0</v>
      </c>
      <c r="F38" s="16">
        <v>409.221</v>
      </c>
      <c r="G38" s="11">
        <v>-409.221</v>
      </c>
    </row>
    <row r="39" spans="1:7" ht="12" x14ac:dyDescent="0.3">
      <c r="A39" s="5">
        <v>2018</v>
      </c>
      <c r="B39" s="16">
        <v>775</v>
      </c>
      <c r="C39" s="21">
        <v>0</v>
      </c>
      <c r="D39" s="21">
        <v>0</v>
      </c>
      <c r="E39" s="21">
        <v>0</v>
      </c>
      <c r="F39" s="16">
        <v>775</v>
      </c>
      <c r="G39" s="16">
        <v>-775</v>
      </c>
    </row>
    <row r="40" spans="1:7" ht="12" x14ac:dyDescent="0.3">
      <c r="A40" s="5">
        <v>2019</v>
      </c>
      <c r="B40" s="16">
        <v>632.1</v>
      </c>
      <c r="C40" s="21">
        <v>0</v>
      </c>
      <c r="D40" s="16">
        <v>231.3</v>
      </c>
      <c r="E40" s="21">
        <v>0</v>
      </c>
      <c r="F40" s="16">
        <v>863.40000000000009</v>
      </c>
      <c r="G40" s="16">
        <v>-863.40000000000009</v>
      </c>
    </row>
    <row r="41" spans="1:7" ht="12" x14ac:dyDescent="0.3">
      <c r="A41" s="5">
        <v>2020</v>
      </c>
      <c r="B41" s="16">
        <v>114.4</v>
      </c>
      <c r="C41" s="21">
        <v>0</v>
      </c>
      <c r="D41" s="16">
        <v>414.5</v>
      </c>
      <c r="E41" s="21">
        <v>0</v>
      </c>
      <c r="F41" s="16">
        <v>528.9</v>
      </c>
      <c r="G41" s="16">
        <v>-528.9</v>
      </c>
    </row>
    <row r="42" spans="1:7" ht="12" x14ac:dyDescent="0.3">
      <c r="A42" s="5">
        <v>2021</v>
      </c>
      <c r="B42" s="16">
        <f>SUM(B180:B183)</f>
        <v>742.77</v>
      </c>
      <c r="C42" s="21">
        <v>0</v>
      </c>
      <c r="D42" s="21">
        <v>0</v>
      </c>
      <c r="E42" s="21">
        <v>0</v>
      </c>
      <c r="F42" s="16">
        <f>SUM(B42:E42)</f>
        <v>742.77</v>
      </c>
      <c r="G42" s="16">
        <f>SUM(G180:G183)</f>
        <v>-742.77</v>
      </c>
    </row>
    <row r="43" spans="1:7" ht="12" x14ac:dyDescent="0.3">
      <c r="A43" s="5">
        <v>2022</v>
      </c>
      <c r="B43" s="16">
        <f>SUM(B185:B188)</f>
        <v>3636.0999999999995</v>
      </c>
      <c r="C43" s="16">
        <f t="shared" ref="C43:E43" si="0">SUM(C185:C188)</f>
        <v>0</v>
      </c>
      <c r="D43" s="16">
        <f t="shared" si="0"/>
        <v>400</v>
      </c>
      <c r="E43" s="16">
        <f t="shared" si="0"/>
        <v>0</v>
      </c>
      <c r="F43" s="16">
        <f t="shared" ref="F43:G43" si="1">SUM(F181:F184)</f>
        <v>672.6</v>
      </c>
      <c r="G43" s="16">
        <f t="shared" si="1"/>
        <v>-672.6</v>
      </c>
    </row>
    <row r="44" spans="1:7" ht="6.75" customHeight="1" x14ac:dyDescent="0.3">
      <c r="A44" s="5"/>
      <c r="B44" s="16"/>
      <c r="C44" s="21"/>
      <c r="D44" s="21"/>
      <c r="E44" s="21"/>
      <c r="F44" s="16"/>
      <c r="G44" s="16"/>
    </row>
    <row r="45" spans="1:7" ht="12" x14ac:dyDescent="0.3">
      <c r="A45" s="25">
        <v>1994</v>
      </c>
      <c r="B45" s="16"/>
      <c r="D45" s="11"/>
      <c r="E45" s="22"/>
    </row>
    <row r="46" spans="1:7" x14ac:dyDescent="0.3">
      <c r="A46" s="3" t="s">
        <v>13</v>
      </c>
      <c r="B46" s="16">
        <v>6</v>
      </c>
      <c r="C46" s="12" t="s">
        <v>11</v>
      </c>
      <c r="D46" s="11">
        <v>2.1</v>
      </c>
      <c r="E46" s="22">
        <v>4.7480000000000002</v>
      </c>
      <c r="F46" s="12">
        <v>12.846</v>
      </c>
      <c r="G46" s="12">
        <v>-94.9</v>
      </c>
    </row>
    <row r="47" spans="1:7" x14ac:dyDescent="0.3">
      <c r="A47" s="20" t="s">
        <v>14</v>
      </c>
      <c r="B47" s="16">
        <v>66.2</v>
      </c>
      <c r="C47" s="12" t="s">
        <v>11</v>
      </c>
      <c r="D47" s="11" t="s">
        <v>11</v>
      </c>
      <c r="E47" s="23">
        <v>0.3</v>
      </c>
      <c r="F47" s="12">
        <v>66.5</v>
      </c>
      <c r="G47" s="17">
        <v>-98.9</v>
      </c>
    </row>
    <row r="48" spans="1:7" x14ac:dyDescent="0.3">
      <c r="A48" s="20" t="s">
        <v>15</v>
      </c>
      <c r="B48" s="16">
        <v>84.5</v>
      </c>
      <c r="C48" s="12" t="s">
        <v>11</v>
      </c>
      <c r="D48" s="11">
        <v>2.2000000000000002</v>
      </c>
      <c r="E48" s="24" t="s">
        <v>11</v>
      </c>
      <c r="F48" s="12">
        <v>86.658000000000001</v>
      </c>
      <c r="G48" s="17">
        <v>-19.399999999999999</v>
      </c>
    </row>
    <row r="49" spans="1:7" x14ac:dyDescent="0.3">
      <c r="A49" s="20" t="s">
        <v>16</v>
      </c>
      <c r="B49" s="16">
        <v>116.5</v>
      </c>
      <c r="C49" s="12" t="s">
        <v>11</v>
      </c>
      <c r="D49" s="11" t="s">
        <v>11</v>
      </c>
      <c r="E49" s="24" t="s">
        <v>11</v>
      </c>
      <c r="F49" s="12">
        <v>116.5</v>
      </c>
      <c r="G49" s="17" t="s">
        <v>11</v>
      </c>
    </row>
    <row r="50" spans="1:7" ht="12" x14ac:dyDescent="0.3">
      <c r="A50" s="25">
        <v>1995</v>
      </c>
      <c r="B50" s="16"/>
      <c r="D50" s="11"/>
      <c r="E50" s="24"/>
      <c r="G50" s="17"/>
    </row>
    <row r="51" spans="1:7" x14ac:dyDescent="0.3">
      <c r="A51" s="3" t="s">
        <v>13</v>
      </c>
      <c r="B51" s="16">
        <v>41.8</v>
      </c>
      <c r="C51" s="12" t="s">
        <v>10</v>
      </c>
      <c r="D51" s="13" t="s">
        <v>10</v>
      </c>
      <c r="E51" s="14">
        <v>3.9</v>
      </c>
      <c r="F51" s="12">
        <v>45.7</v>
      </c>
      <c r="G51" s="17" t="s">
        <v>11</v>
      </c>
    </row>
    <row r="52" spans="1:7" x14ac:dyDescent="0.3">
      <c r="A52" s="20" t="s">
        <v>14</v>
      </c>
      <c r="B52" s="16">
        <v>69.8</v>
      </c>
      <c r="C52" s="12" t="s">
        <v>10</v>
      </c>
      <c r="D52" s="13" t="s">
        <v>10</v>
      </c>
      <c r="E52" s="14">
        <v>3.8</v>
      </c>
      <c r="F52" s="12">
        <v>73.599999999999994</v>
      </c>
      <c r="G52" s="12">
        <v>-74</v>
      </c>
    </row>
    <row r="53" spans="1:7" x14ac:dyDescent="0.3">
      <c r="A53" s="20" t="s">
        <v>15</v>
      </c>
      <c r="B53" s="16">
        <v>72.099999999999994</v>
      </c>
      <c r="C53" s="12" t="s">
        <v>10</v>
      </c>
      <c r="D53" s="13" t="s">
        <v>10</v>
      </c>
      <c r="E53" s="14">
        <v>4.9000000000000004</v>
      </c>
      <c r="F53" s="12">
        <v>77</v>
      </c>
      <c r="G53" s="12">
        <v>-62.5</v>
      </c>
    </row>
    <row r="54" spans="1:7" s="20" customFormat="1" x14ac:dyDescent="0.3">
      <c r="A54" s="20" t="s">
        <v>16</v>
      </c>
      <c r="B54" s="16">
        <v>73</v>
      </c>
      <c r="C54" s="17" t="s">
        <v>10</v>
      </c>
      <c r="D54" s="16" t="s">
        <v>10</v>
      </c>
      <c r="E54" s="13">
        <v>12.4</v>
      </c>
      <c r="F54" s="12">
        <v>85.4</v>
      </c>
      <c r="G54" s="12">
        <v>-33.5</v>
      </c>
    </row>
    <row r="55" spans="1:7" ht="12" x14ac:dyDescent="0.3">
      <c r="A55" s="25">
        <v>1996</v>
      </c>
      <c r="B55" s="16"/>
      <c r="D55" s="11"/>
      <c r="E55" s="24"/>
      <c r="G55" s="17"/>
    </row>
    <row r="56" spans="1:7" s="20" customFormat="1" x14ac:dyDescent="0.3">
      <c r="A56" s="20" t="s">
        <v>13</v>
      </c>
      <c r="B56" s="16">
        <v>32.155999999999999</v>
      </c>
      <c r="C56" s="17" t="s">
        <v>10</v>
      </c>
      <c r="D56" s="24" t="s">
        <v>10</v>
      </c>
      <c r="E56" s="26">
        <v>6.9210000000000003</v>
      </c>
      <c r="F56" s="12">
        <v>39.076999999999998</v>
      </c>
      <c r="G56" s="17">
        <v>-90</v>
      </c>
    </row>
    <row r="57" spans="1:7" s="20" customFormat="1" x14ac:dyDescent="0.3">
      <c r="A57" s="20" t="s">
        <v>14</v>
      </c>
      <c r="B57" s="16">
        <v>119.934</v>
      </c>
      <c r="C57" s="17" t="s">
        <v>10</v>
      </c>
      <c r="D57" s="24" t="s">
        <v>10</v>
      </c>
      <c r="E57" s="26" t="s">
        <v>11</v>
      </c>
      <c r="F57" s="12">
        <v>119.934</v>
      </c>
      <c r="G57" s="17">
        <v>-69</v>
      </c>
    </row>
    <row r="58" spans="1:7" s="20" customFormat="1" x14ac:dyDescent="0.3">
      <c r="A58" s="20" t="s">
        <v>15</v>
      </c>
      <c r="B58" s="16">
        <v>108.229</v>
      </c>
      <c r="C58" s="17" t="s">
        <v>10</v>
      </c>
      <c r="D58" s="24" t="s">
        <v>10</v>
      </c>
      <c r="E58" s="26" t="s">
        <v>11</v>
      </c>
      <c r="F58" s="12">
        <v>108.229</v>
      </c>
      <c r="G58" s="17" t="s">
        <v>11</v>
      </c>
    </row>
    <row r="59" spans="1:7" s="20" customFormat="1" x14ac:dyDescent="0.3">
      <c r="A59" s="20" t="s">
        <v>16</v>
      </c>
      <c r="B59" s="16">
        <v>145.124</v>
      </c>
      <c r="C59" s="17" t="s">
        <v>10</v>
      </c>
      <c r="D59" s="16" t="s">
        <v>10</v>
      </c>
      <c r="E59" s="24">
        <v>11.829000000000001</v>
      </c>
      <c r="F59" s="12">
        <v>156.953</v>
      </c>
      <c r="G59" s="17">
        <v>-35.700000000000003</v>
      </c>
    </row>
    <row r="60" spans="1:7" ht="12" x14ac:dyDescent="0.3">
      <c r="A60" s="25">
        <v>1997</v>
      </c>
      <c r="B60" s="16"/>
      <c r="D60" s="11"/>
      <c r="E60" s="19">
        <v>0</v>
      </c>
      <c r="F60" s="17"/>
      <c r="G60" s="17"/>
    </row>
    <row r="61" spans="1:7" s="20" customFormat="1" x14ac:dyDescent="0.3">
      <c r="A61" s="20" t="s">
        <v>13</v>
      </c>
      <c r="B61" s="23">
        <v>62.9</v>
      </c>
      <c r="C61" s="17" t="s">
        <v>10</v>
      </c>
      <c r="D61" s="16" t="s">
        <v>10</v>
      </c>
      <c r="E61" s="19">
        <v>0</v>
      </c>
      <c r="F61" s="17">
        <v>62.9</v>
      </c>
      <c r="G61" s="17" t="s">
        <v>11</v>
      </c>
    </row>
    <row r="62" spans="1:7" s="20" customFormat="1" x14ac:dyDescent="0.3">
      <c r="A62" s="20" t="s">
        <v>14</v>
      </c>
      <c r="B62" s="16">
        <v>151.41900000000001</v>
      </c>
      <c r="C62" s="17" t="s">
        <v>10</v>
      </c>
      <c r="D62" s="16" t="s">
        <v>10</v>
      </c>
      <c r="E62" s="19">
        <v>0</v>
      </c>
      <c r="F62" s="17">
        <v>151.41900000000001</v>
      </c>
      <c r="G62" s="17">
        <v>-143.4</v>
      </c>
    </row>
    <row r="63" spans="1:7" s="20" customFormat="1" x14ac:dyDescent="0.3">
      <c r="A63" s="20" t="s">
        <v>15</v>
      </c>
      <c r="B63" s="16">
        <v>101</v>
      </c>
      <c r="C63" s="12">
        <v>17.3</v>
      </c>
      <c r="D63" s="24" t="s">
        <v>10</v>
      </c>
      <c r="E63" s="19">
        <v>0</v>
      </c>
      <c r="F63" s="17">
        <v>118.3</v>
      </c>
      <c r="G63" s="17">
        <v>-71.7</v>
      </c>
    </row>
    <row r="64" spans="1:7" s="20" customFormat="1" x14ac:dyDescent="0.3">
      <c r="A64" s="20" t="s">
        <v>16</v>
      </c>
      <c r="B64" s="23">
        <v>75.400000000000006</v>
      </c>
      <c r="C64" s="17" t="s">
        <v>10</v>
      </c>
      <c r="D64" s="16" t="s">
        <v>10</v>
      </c>
      <c r="E64" s="19">
        <v>0</v>
      </c>
      <c r="F64" s="17">
        <v>75.400000000000006</v>
      </c>
      <c r="G64" s="17">
        <v>-71.5</v>
      </c>
    </row>
    <row r="65" spans="1:7" s="20" customFormat="1" ht="12" x14ac:dyDescent="0.3">
      <c r="A65" s="27">
        <v>1998</v>
      </c>
      <c r="B65" s="23"/>
      <c r="C65" s="17"/>
      <c r="D65" s="16"/>
      <c r="E65" s="19">
        <v>0</v>
      </c>
      <c r="F65" s="17"/>
      <c r="G65" s="17"/>
    </row>
    <row r="66" spans="1:7" s="20" customFormat="1" x14ac:dyDescent="0.3">
      <c r="A66" s="20" t="s">
        <v>13</v>
      </c>
      <c r="B66" s="23">
        <v>27.7</v>
      </c>
      <c r="C66" s="17" t="s">
        <v>11</v>
      </c>
      <c r="D66" s="16" t="s">
        <v>11</v>
      </c>
      <c r="E66" s="19">
        <v>0</v>
      </c>
      <c r="F66" s="17">
        <v>27.7</v>
      </c>
      <c r="G66" s="17">
        <v>-62.5</v>
      </c>
    </row>
    <row r="67" spans="1:7" s="20" customFormat="1" x14ac:dyDescent="0.3">
      <c r="A67" s="20" t="s">
        <v>14</v>
      </c>
      <c r="B67" s="23">
        <v>94.5</v>
      </c>
      <c r="C67" s="17" t="s">
        <v>11</v>
      </c>
      <c r="D67" s="16" t="s">
        <v>11</v>
      </c>
      <c r="E67" s="19">
        <v>0</v>
      </c>
      <c r="F67" s="17">
        <v>94.5</v>
      </c>
      <c r="G67" s="17">
        <v>-167.3</v>
      </c>
    </row>
    <row r="68" spans="1:7" s="20" customFormat="1" x14ac:dyDescent="0.3">
      <c r="A68" s="20" t="s">
        <v>15</v>
      </c>
      <c r="B68" s="23">
        <v>68.3</v>
      </c>
      <c r="C68" s="17" t="s">
        <v>11</v>
      </c>
      <c r="D68" s="16" t="s">
        <v>11</v>
      </c>
      <c r="E68" s="19">
        <v>0</v>
      </c>
      <c r="F68" s="17">
        <v>68.3</v>
      </c>
      <c r="G68" s="17">
        <v>-70.3</v>
      </c>
    </row>
    <row r="69" spans="1:7" s="20" customFormat="1" x14ac:dyDescent="0.3">
      <c r="A69" s="20" t="s">
        <v>16</v>
      </c>
      <c r="B69" s="23">
        <v>68.3</v>
      </c>
      <c r="C69" s="17" t="s">
        <v>11</v>
      </c>
      <c r="D69" s="16" t="s">
        <v>11</v>
      </c>
      <c r="E69" s="19">
        <v>0</v>
      </c>
      <c r="F69" s="17">
        <v>68.3</v>
      </c>
      <c r="G69" s="17">
        <v>-30</v>
      </c>
    </row>
    <row r="70" spans="1:7" s="20" customFormat="1" ht="12" x14ac:dyDescent="0.3">
      <c r="A70" s="27">
        <v>1999</v>
      </c>
      <c r="B70" s="16"/>
      <c r="C70" s="17"/>
      <c r="D70" s="16"/>
      <c r="E70" s="19">
        <v>0</v>
      </c>
      <c r="F70" s="17"/>
      <c r="G70" s="17"/>
    </row>
    <row r="71" spans="1:7" s="20" customFormat="1" x14ac:dyDescent="0.3">
      <c r="A71" s="20" t="s">
        <v>13</v>
      </c>
      <c r="B71" s="28">
        <v>1.8029999999999999</v>
      </c>
      <c r="C71" s="17" t="s">
        <v>11</v>
      </c>
      <c r="D71" s="24" t="s">
        <v>11</v>
      </c>
      <c r="E71" s="19">
        <v>0</v>
      </c>
      <c r="F71" s="17">
        <v>1.8029999999999999</v>
      </c>
      <c r="G71" s="17">
        <v>-108.64700000000001</v>
      </c>
    </row>
    <row r="72" spans="1:7" s="20" customFormat="1" x14ac:dyDescent="0.3">
      <c r="A72" s="20" t="s">
        <v>14</v>
      </c>
      <c r="B72" s="23">
        <v>50.6</v>
      </c>
      <c r="C72" s="12">
        <v>16.100000000000001</v>
      </c>
      <c r="D72" s="16" t="s">
        <v>11</v>
      </c>
      <c r="E72" s="19">
        <v>0</v>
      </c>
      <c r="F72" s="17">
        <v>66.7</v>
      </c>
      <c r="G72" s="17">
        <v>-76</v>
      </c>
    </row>
    <row r="73" spans="1:7" s="20" customFormat="1" x14ac:dyDescent="0.3">
      <c r="A73" s="20" t="s">
        <v>17</v>
      </c>
      <c r="B73" s="23">
        <v>67.668999999999997</v>
      </c>
      <c r="C73" s="17" t="s">
        <v>11</v>
      </c>
      <c r="D73" s="16" t="s">
        <v>11</v>
      </c>
      <c r="E73" s="19">
        <v>0</v>
      </c>
      <c r="F73" s="17">
        <v>67.668999999999997</v>
      </c>
      <c r="G73" s="17">
        <v>-62</v>
      </c>
    </row>
    <row r="74" spans="1:7" s="20" customFormat="1" x14ac:dyDescent="0.3">
      <c r="A74" s="20" t="s">
        <v>16</v>
      </c>
      <c r="B74" s="16">
        <v>138.57300000000001</v>
      </c>
      <c r="C74" s="17">
        <v>18.899999999999999</v>
      </c>
      <c r="D74" s="16" t="s">
        <v>11</v>
      </c>
      <c r="E74" s="19">
        <v>0</v>
      </c>
      <c r="F74" s="12">
        <v>157.47300000000001</v>
      </c>
      <c r="G74" s="17">
        <v>-739.5</v>
      </c>
    </row>
    <row r="75" spans="1:7" s="20" customFormat="1" ht="12" x14ac:dyDescent="0.3">
      <c r="A75" s="27">
        <v>2000</v>
      </c>
      <c r="B75" s="16"/>
      <c r="C75" s="17"/>
      <c r="D75" s="16"/>
      <c r="E75" s="19">
        <v>0</v>
      </c>
      <c r="F75" s="17"/>
      <c r="G75" s="17"/>
    </row>
    <row r="76" spans="1:7" s="20" customFormat="1" x14ac:dyDescent="0.3">
      <c r="A76" s="20" t="s">
        <v>13</v>
      </c>
      <c r="B76" s="23">
        <v>20.8</v>
      </c>
      <c r="C76" s="17" t="s">
        <v>11</v>
      </c>
      <c r="D76" s="24" t="s">
        <v>11</v>
      </c>
      <c r="E76" s="19">
        <v>0</v>
      </c>
      <c r="F76" s="17">
        <v>20.8</v>
      </c>
      <c r="G76" s="17">
        <v>-20.8</v>
      </c>
    </row>
    <row r="77" spans="1:7" x14ac:dyDescent="0.3">
      <c r="A77" s="20" t="s">
        <v>14</v>
      </c>
      <c r="B77" s="16">
        <v>120.61</v>
      </c>
      <c r="C77" s="17" t="s">
        <v>11</v>
      </c>
      <c r="D77" s="16" t="s">
        <v>11</v>
      </c>
      <c r="E77" s="19">
        <v>0</v>
      </c>
      <c r="F77" s="12">
        <v>120.61</v>
      </c>
      <c r="G77" s="17">
        <v>-120.61</v>
      </c>
    </row>
    <row r="78" spans="1:7" s="20" customFormat="1" x14ac:dyDescent="0.3">
      <c r="A78" s="20" t="s">
        <v>15</v>
      </c>
      <c r="B78" s="16">
        <v>116.2</v>
      </c>
      <c r="C78" s="17" t="s">
        <v>11</v>
      </c>
      <c r="D78" s="16" t="s">
        <v>11</v>
      </c>
      <c r="E78" s="19">
        <v>0</v>
      </c>
      <c r="F78" s="12">
        <v>116.2</v>
      </c>
      <c r="G78" s="17">
        <v>-116.2</v>
      </c>
    </row>
    <row r="79" spans="1:7" s="20" customFormat="1" x14ac:dyDescent="0.3">
      <c r="A79" s="20" t="s">
        <v>16</v>
      </c>
      <c r="B79" s="16">
        <v>172</v>
      </c>
      <c r="C79" s="17" t="s">
        <v>11</v>
      </c>
      <c r="D79" s="29" t="s">
        <v>11</v>
      </c>
      <c r="E79" s="19">
        <v>0</v>
      </c>
      <c r="F79" s="12">
        <v>172</v>
      </c>
      <c r="G79" s="17">
        <v>-172</v>
      </c>
    </row>
    <row r="80" spans="1:7" s="20" customFormat="1" ht="12" x14ac:dyDescent="0.3">
      <c r="A80" s="27">
        <v>2001</v>
      </c>
      <c r="B80" s="16"/>
      <c r="C80" s="16"/>
      <c r="D80" s="16"/>
      <c r="E80" s="16"/>
      <c r="F80" s="16"/>
      <c r="G80" s="16"/>
    </row>
    <row r="81" spans="1:7" s="20" customFormat="1" x14ac:dyDescent="0.3">
      <c r="A81" s="20" t="s">
        <v>18</v>
      </c>
      <c r="B81" s="23">
        <v>30.5</v>
      </c>
      <c r="C81" s="19">
        <v>0</v>
      </c>
      <c r="D81" s="19">
        <v>0</v>
      </c>
      <c r="E81" s="19">
        <v>0</v>
      </c>
      <c r="F81" s="17">
        <v>30.5</v>
      </c>
      <c r="G81" s="17">
        <v>-30.5</v>
      </c>
    </row>
    <row r="82" spans="1:7" s="20" customFormat="1" x14ac:dyDescent="0.3">
      <c r="A82" s="20" t="s">
        <v>14</v>
      </c>
      <c r="B82" s="16">
        <v>118.9</v>
      </c>
      <c r="C82" s="17">
        <v>2.1</v>
      </c>
      <c r="D82" s="18">
        <v>20.3</v>
      </c>
      <c r="E82" s="19">
        <v>0</v>
      </c>
      <c r="F82" s="12">
        <v>141.30000000000001</v>
      </c>
      <c r="G82" s="17">
        <v>-141.30000000000001</v>
      </c>
    </row>
    <row r="83" spans="1:7" s="20" customFormat="1" x14ac:dyDescent="0.3">
      <c r="A83" s="20" t="s">
        <v>15</v>
      </c>
      <c r="B83" s="16">
        <v>147.80000000000001</v>
      </c>
      <c r="C83" s="19">
        <v>0</v>
      </c>
      <c r="D83" s="19">
        <v>0</v>
      </c>
      <c r="E83" s="19">
        <v>0</v>
      </c>
      <c r="F83" s="12">
        <v>147.80000000000001</v>
      </c>
      <c r="G83" s="17">
        <v>-147.80000000000001</v>
      </c>
    </row>
    <row r="84" spans="1:7" s="20" customFormat="1" x14ac:dyDescent="0.3">
      <c r="A84" s="20" t="s">
        <v>16</v>
      </c>
      <c r="B84" s="16">
        <v>114.9</v>
      </c>
      <c r="C84" s="19">
        <v>0</v>
      </c>
      <c r="D84" s="19">
        <v>0</v>
      </c>
      <c r="E84" s="19">
        <v>0</v>
      </c>
      <c r="F84" s="12">
        <v>114.9</v>
      </c>
      <c r="G84" s="17">
        <v>-114.9</v>
      </c>
    </row>
    <row r="85" spans="1:7" s="20" customFormat="1" ht="12" x14ac:dyDescent="0.3">
      <c r="A85" s="27">
        <v>2002</v>
      </c>
      <c r="B85" s="16"/>
      <c r="C85" s="17"/>
      <c r="D85" s="24"/>
      <c r="E85" s="19"/>
      <c r="F85" s="16"/>
      <c r="G85" s="17"/>
    </row>
    <row r="86" spans="1:7" s="20" customFormat="1" x14ac:dyDescent="0.3">
      <c r="A86" s="20" t="s">
        <v>13</v>
      </c>
      <c r="B86" s="23">
        <v>41.1</v>
      </c>
      <c r="C86" s="12">
        <v>0</v>
      </c>
      <c r="D86" s="19">
        <v>0</v>
      </c>
      <c r="E86" s="19">
        <v>0</v>
      </c>
      <c r="F86" s="17">
        <v>41.1</v>
      </c>
      <c r="G86" s="17">
        <v>-41.1</v>
      </c>
    </row>
    <row r="87" spans="1:7" s="20" customFormat="1" x14ac:dyDescent="0.3">
      <c r="A87" s="20" t="s">
        <v>14</v>
      </c>
      <c r="B87" s="23">
        <v>87.3</v>
      </c>
      <c r="C87" s="17">
        <v>2.6</v>
      </c>
      <c r="D87" s="13">
        <v>4.0999999999999996</v>
      </c>
      <c r="E87" s="19">
        <v>0</v>
      </c>
      <c r="F87" s="17">
        <v>94</v>
      </c>
      <c r="G87" s="17">
        <v>-94</v>
      </c>
    </row>
    <row r="88" spans="1:7" s="20" customFormat="1" x14ac:dyDescent="0.3">
      <c r="A88" s="20" t="s">
        <v>15</v>
      </c>
      <c r="B88" s="23">
        <v>61.1</v>
      </c>
      <c r="C88" s="17">
        <v>3.8</v>
      </c>
      <c r="D88" s="13">
        <v>8.5</v>
      </c>
      <c r="E88" s="19">
        <v>0</v>
      </c>
      <c r="F88" s="17">
        <v>73.400000000000006</v>
      </c>
      <c r="G88" s="17">
        <v>-73.400000000000006</v>
      </c>
    </row>
    <row r="89" spans="1:7" s="20" customFormat="1" x14ac:dyDescent="0.3">
      <c r="A89" s="20" t="s">
        <v>16</v>
      </c>
      <c r="B89" s="23">
        <v>62.1</v>
      </c>
      <c r="C89" s="12">
        <v>0</v>
      </c>
      <c r="D89" s="19">
        <v>0</v>
      </c>
      <c r="E89" s="19">
        <v>0</v>
      </c>
      <c r="F89" s="17">
        <v>62.1</v>
      </c>
      <c r="G89" s="17">
        <v>-62.1</v>
      </c>
    </row>
    <row r="90" spans="1:7" s="20" customFormat="1" ht="12" x14ac:dyDescent="0.3">
      <c r="A90" s="27">
        <v>2003</v>
      </c>
      <c r="B90" s="23"/>
      <c r="C90" s="17"/>
      <c r="D90" s="30"/>
      <c r="E90" s="30"/>
      <c r="F90" s="17"/>
      <c r="G90" s="17"/>
    </row>
    <row r="91" spans="1:7" s="20" customFormat="1" x14ac:dyDescent="0.3">
      <c r="A91" s="20" t="s">
        <v>13</v>
      </c>
      <c r="B91" s="23">
        <v>36.200000000000003</v>
      </c>
      <c r="C91" s="17">
        <v>8.4</v>
      </c>
      <c r="D91" s="18">
        <v>18</v>
      </c>
      <c r="E91" s="19">
        <v>0</v>
      </c>
      <c r="F91" s="17">
        <v>62.6</v>
      </c>
      <c r="G91" s="17">
        <v>-62.6</v>
      </c>
    </row>
    <row r="92" spans="1:7" s="20" customFormat="1" x14ac:dyDescent="0.3">
      <c r="A92" s="20" t="s">
        <v>14</v>
      </c>
      <c r="B92" s="16">
        <v>173.1</v>
      </c>
      <c r="C92" s="17">
        <v>17.399999999999999</v>
      </c>
      <c r="D92" s="18">
        <v>37.1</v>
      </c>
      <c r="E92" s="19">
        <v>0</v>
      </c>
      <c r="F92" s="17">
        <v>227.6</v>
      </c>
      <c r="G92" s="17">
        <v>-227.6</v>
      </c>
    </row>
    <row r="93" spans="1:7" s="20" customFormat="1" x14ac:dyDescent="0.3">
      <c r="A93" s="20" t="s">
        <v>15</v>
      </c>
      <c r="B93" s="16">
        <v>120.8</v>
      </c>
      <c r="C93" s="17">
        <v>15</v>
      </c>
      <c r="D93" s="18">
        <v>18.8</v>
      </c>
      <c r="E93" s="19">
        <v>0</v>
      </c>
      <c r="F93" s="17">
        <v>154.6</v>
      </c>
      <c r="G93" s="17">
        <v>-154.6</v>
      </c>
    </row>
    <row r="94" spans="1:7" s="20" customFormat="1" x14ac:dyDescent="0.3">
      <c r="A94" s="20" t="s">
        <v>16</v>
      </c>
      <c r="B94" s="16">
        <v>158.30000000000001</v>
      </c>
      <c r="C94" s="17">
        <v>9.1</v>
      </c>
      <c r="D94" s="18">
        <v>20.100000000000001</v>
      </c>
      <c r="E94" s="19">
        <v>0</v>
      </c>
      <c r="F94" s="17">
        <v>187.5</v>
      </c>
      <c r="G94" s="17">
        <v>-187.5</v>
      </c>
    </row>
    <row r="95" spans="1:7" s="20" customFormat="1" ht="12" x14ac:dyDescent="0.3">
      <c r="A95" s="27">
        <v>2004</v>
      </c>
      <c r="B95" s="23"/>
      <c r="C95" s="17"/>
      <c r="D95" s="30"/>
      <c r="E95" s="30"/>
      <c r="F95" s="17"/>
      <c r="G95" s="17"/>
    </row>
    <row r="96" spans="1:7" s="20" customFormat="1" x14ac:dyDescent="0.3">
      <c r="A96" s="20" t="s">
        <v>18</v>
      </c>
      <c r="B96" s="23">
        <v>29.2</v>
      </c>
      <c r="C96" s="17">
        <v>0</v>
      </c>
      <c r="D96" s="16">
        <v>0</v>
      </c>
      <c r="E96" s="19">
        <v>0</v>
      </c>
      <c r="F96" s="17">
        <v>29.2</v>
      </c>
      <c r="G96" s="17">
        <v>-29.2</v>
      </c>
    </row>
    <row r="97" spans="1:8" s="20" customFormat="1" x14ac:dyDescent="0.3">
      <c r="A97" s="20" t="s">
        <v>14</v>
      </c>
      <c r="B97" s="16">
        <v>197.8</v>
      </c>
      <c r="C97" s="17">
        <v>0</v>
      </c>
      <c r="D97" s="18">
        <v>0</v>
      </c>
      <c r="E97" s="19">
        <v>0</v>
      </c>
      <c r="F97" s="17">
        <v>197.8</v>
      </c>
      <c r="G97" s="17">
        <v>-197.8</v>
      </c>
    </row>
    <row r="98" spans="1:8" s="20" customFormat="1" x14ac:dyDescent="0.3">
      <c r="A98" s="20" t="s">
        <v>15</v>
      </c>
      <c r="B98" s="16">
        <v>208</v>
      </c>
      <c r="C98" s="17">
        <v>0</v>
      </c>
      <c r="D98" s="18">
        <v>34.799999999999997</v>
      </c>
      <c r="E98" s="19">
        <v>0</v>
      </c>
      <c r="F98" s="17">
        <v>242.8</v>
      </c>
      <c r="G98" s="17">
        <v>-242.8</v>
      </c>
    </row>
    <row r="99" spans="1:8" s="20" customFormat="1" x14ac:dyDescent="0.3">
      <c r="A99" s="20" t="s">
        <v>16</v>
      </c>
      <c r="B99" s="16">
        <v>253.9</v>
      </c>
      <c r="C99" s="17">
        <v>0</v>
      </c>
      <c r="D99" s="18">
        <v>0</v>
      </c>
      <c r="E99" s="19">
        <v>0</v>
      </c>
      <c r="F99" s="17">
        <v>253.9</v>
      </c>
      <c r="G99" s="17">
        <v>-253.9</v>
      </c>
    </row>
    <row r="100" spans="1:8" s="20" customFormat="1" ht="12" x14ac:dyDescent="0.3">
      <c r="A100" s="27">
        <v>2005</v>
      </c>
      <c r="B100" s="23"/>
      <c r="C100" s="17"/>
      <c r="D100" s="30"/>
      <c r="E100" s="30"/>
      <c r="F100" s="17"/>
      <c r="G100" s="17"/>
    </row>
    <row r="101" spans="1:8" s="20" customFormat="1" x14ac:dyDescent="0.3">
      <c r="A101" s="20" t="s">
        <v>14</v>
      </c>
      <c r="B101" s="24">
        <v>225.5</v>
      </c>
      <c r="C101" s="17">
        <v>10.9</v>
      </c>
      <c r="D101" s="16">
        <v>23.3</v>
      </c>
      <c r="E101" s="19">
        <v>0</v>
      </c>
      <c r="F101" s="17">
        <v>259.7</v>
      </c>
      <c r="G101" s="17">
        <v>-259.7</v>
      </c>
    </row>
    <row r="102" spans="1:8" s="20" customFormat="1" x14ac:dyDescent="0.3">
      <c r="A102" s="20" t="s">
        <v>15</v>
      </c>
      <c r="B102" s="24">
        <v>305.3</v>
      </c>
      <c r="C102" s="17">
        <v>10.7</v>
      </c>
      <c r="D102" s="16">
        <v>22.8</v>
      </c>
      <c r="E102" s="19">
        <v>0</v>
      </c>
      <c r="F102" s="17">
        <v>338.8</v>
      </c>
      <c r="G102" s="17">
        <v>-338.8</v>
      </c>
    </row>
    <row r="103" spans="1:8" s="20" customFormat="1" x14ac:dyDescent="0.3">
      <c r="A103" s="20" t="s">
        <v>16</v>
      </c>
      <c r="B103" s="24">
        <v>503</v>
      </c>
      <c r="C103" s="17">
        <v>67.099999999999994</v>
      </c>
      <c r="D103" s="19">
        <v>0</v>
      </c>
      <c r="E103" s="19">
        <v>0</v>
      </c>
      <c r="F103" s="17">
        <v>570.1</v>
      </c>
      <c r="G103" s="17">
        <v>-570.1</v>
      </c>
    </row>
    <row r="104" spans="1:8" s="20" customFormat="1" ht="12" x14ac:dyDescent="0.3">
      <c r="A104" s="27">
        <v>2006</v>
      </c>
      <c r="B104" s="24"/>
      <c r="C104" s="17"/>
      <c r="D104" s="30"/>
      <c r="E104" s="30"/>
      <c r="F104" s="17"/>
      <c r="G104" s="17"/>
    </row>
    <row r="105" spans="1:8" s="20" customFormat="1" x14ac:dyDescent="0.3">
      <c r="A105" s="20" t="s">
        <v>18</v>
      </c>
      <c r="B105" s="24">
        <v>5.3</v>
      </c>
      <c r="C105" s="17">
        <v>10.7</v>
      </c>
      <c r="D105" s="24">
        <v>22.9</v>
      </c>
      <c r="E105" s="19">
        <v>0</v>
      </c>
      <c r="F105" s="17">
        <v>38.9</v>
      </c>
      <c r="G105" s="17">
        <v>-38.9</v>
      </c>
    </row>
    <row r="106" spans="1:8" s="20" customFormat="1" x14ac:dyDescent="0.3">
      <c r="A106" s="20" t="s">
        <v>14</v>
      </c>
      <c r="B106" s="24">
        <v>523.5</v>
      </c>
      <c r="C106" s="17">
        <v>42.4</v>
      </c>
      <c r="D106" s="24">
        <v>90.8</v>
      </c>
      <c r="E106" s="21">
        <v>0</v>
      </c>
      <c r="F106" s="17">
        <v>656.7</v>
      </c>
      <c r="G106" s="17">
        <v>-656.7</v>
      </c>
    </row>
    <row r="107" spans="1:8" s="20" customFormat="1" x14ac:dyDescent="0.3">
      <c r="A107" s="20" t="s">
        <v>15</v>
      </c>
      <c r="B107" s="16">
        <v>770.4</v>
      </c>
      <c r="C107" s="17">
        <v>31.2</v>
      </c>
      <c r="D107" s="16">
        <v>66.8</v>
      </c>
      <c r="E107" s="21">
        <v>0</v>
      </c>
      <c r="F107" s="17">
        <v>868.4</v>
      </c>
      <c r="G107" s="17">
        <v>-868.4</v>
      </c>
      <c r="H107" s="16"/>
    </row>
    <row r="108" spans="1:8" s="20" customFormat="1" x14ac:dyDescent="0.3">
      <c r="A108" s="20" t="s">
        <v>16</v>
      </c>
      <c r="B108" s="16">
        <v>681.5</v>
      </c>
      <c r="C108" s="17">
        <v>10.4</v>
      </c>
      <c r="D108" s="16">
        <v>22.3</v>
      </c>
      <c r="E108" s="21">
        <v>0</v>
      </c>
      <c r="F108" s="17">
        <v>714.2</v>
      </c>
      <c r="G108" s="17">
        <v>-714.2</v>
      </c>
      <c r="H108" s="16"/>
    </row>
    <row r="109" spans="1:8" s="20" customFormat="1" ht="12" x14ac:dyDescent="0.3">
      <c r="A109" s="27">
        <v>2007</v>
      </c>
      <c r="B109" s="16"/>
      <c r="C109" s="17"/>
      <c r="D109" s="16"/>
      <c r="E109" s="21"/>
      <c r="F109" s="17"/>
      <c r="G109" s="17"/>
      <c r="H109" s="16"/>
    </row>
    <row r="110" spans="1:8" s="20" customFormat="1" x14ac:dyDescent="0.3">
      <c r="A110" s="20" t="s">
        <v>18</v>
      </c>
      <c r="B110" s="16">
        <v>4.7</v>
      </c>
      <c r="C110" s="21" t="s">
        <v>12</v>
      </c>
      <c r="D110" s="21" t="s">
        <v>12</v>
      </c>
      <c r="E110" s="21" t="s">
        <v>12</v>
      </c>
      <c r="F110" s="17">
        <v>4.7</v>
      </c>
      <c r="G110" s="17">
        <v>-4.7</v>
      </c>
      <c r="H110" s="16"/>
    </row>
    <row r="111" spans="1:8" s="20" customFormat="1" x14ac:dyDescent="0.3">
      <c r="A111" s="20" t="s">
        <v>14</v>
      </c>
      <c r="B111" s="16">
        <v>635.5</v>
      </c>
      <c r="C111" s="21" t="s">
        <v>12</v>
      </c>
      <c r="D111" s="21" t="s">
        <v>12</v>
      </c>
      <c r="E111" s="21" t="s">
        <v>12</v>
      </c>
      <c r="F111" s="17">
        <v>635.5</v>
      </c>
      <c r="G111" s="17">
        <v>-635.5</v>
      </c>
      <c r="H111" s="16"/>
    </row>
    <row r="112" spans="1:8" s="20" customFormat="1" x14ac:dyDescent="0.3">
      <c r="A112" s="20" t="s">
        <v>15</v>
      </c>
      <c r="B112" s="16">
        <v>744.8</v>
      </c>
      <c r="C112" s="17">
        <v>30.4</v>
      </c>
      <c r="D112" s="16">
        <v>65.2</v>
      </c>
      <c r="E112" s="21"/>
      <c r="F112" s="17">
        <v>840.4</v>
      </c>
      <c r="G112" s="17">
        <v>-840.4</v>
      </c>
      <c r="H112" s="16"/>
    </row>
    <row r="113" spans="1:8" s="20" customFormat="1" x14ac:dyDescent="0.3">
      <c r="A113" s="20" t="s">
        <v>16</v>
      </c>
      <c r="B113" s="16">
        <v>752.1</v>
      </c>
      <c r="C113" s="21" t="s">
        <v>12</v>
      </c>
      <c r="D113" s="21" t="s">
        <v>12</v>
      </c>
      <c r="E113" s="21" t="s">
        <v>12</v>
      </c>
      <c r="F113" s="17">
        <v>752.1</v>
      </c>
      <c r="G113" s="17">
        <v>-752.1</v>
      </c>
      <c r="H113" s="16"/>
    </row>
    <row r="114" spans="1:8" s="20" customFormat="1" ht="12" x14ac:dyDescent="0.3">
      <c r="A114" s="27">
        <v>2008</v>
      </c>
      <c r="B114" s="16"/>
      <c r="C114" s="17"/>
      <c r="D114" s="16"/>
      <c r="E114" s="21"/>
      <c r="F114" s="17"/>
      <c r="G114" s="17"/>
      <c r="H114" s="16"/>
    </row>
    <row r="115" spans="1:8" s="20" customFormat="1" x14ac:dyDescent="0.3">
      <c r="A115" s="20" t="s">
        <v>18</v>
      </c>
      <c r="B115" s="16">
        <v>3.7</v>
      </c>
      <c r="C115" s="17" t="s">
        <v>12</v>
      </c>
      <c r="D115" s="17" t="s">
        <v>12</v>
      </c>
      <c r="E115" s="17" t="s">
        <v>12</v>
      </c>
      <c r="F115" s="17">
        <v>3.7</v>
      </c>
      <c r="G115" s="17">
        <v>-3.7</v>
      </c>
      <c r="H115" s="16"/>
    </row>
    <row r="116" spans="1:8" s="20" customFormat="1" x14ac:dyDescent="0.3">
      <c r="A116" s="20" t="s">
        <v>14</v>
      </c>
      <c r="B116" s="16">
        <v>658.6</v>
      </c>
      <c r="C116" s="17" t="s">
        <v>12</v>
      </c>
      <c r="D116" s="17">
        <v>100.7</v>
      </c>
      <c r="E116" s="17"/>
      <c r="F116" s="17">
        <v>759.30000000000007</v>
      </c>
      <c r="G116" s="17">
        <v>-759.30000000000007</v>
      </c>
      <c r="H116" s="16"/>
    </row>
    <row r="117" spans="1:8" s="20" customFormat="1" x14ac:dyDescent="0.3">
      <c r="A117" s="20" t="s">
        <v>15</v>
      </c>
      <c r="B117" s="16">
        <v>959.4</v>
      </c>
      <c r="C117" s="17" t="s">
        <v>12</v>
      </c>
      <c r="D117" s="17" t="s">
        <v>12</v>
      </c>
      <c r="E117" s="17" t="s">
        <v>12</v>
      </c>
      <c r="F117" s="17">
        <v>959.4</v>
      </c>
      <c r="G117" s="17">
        <v>-959.4</v>
      </c>
      <c r="H117" s="16"/>
    </row>
    <row r="118" spans="1:8" s="20" customFormat="1" x14ac:dyDescent="0.3">
      <c r="A118" s="20" t="s">
        <v>16</v>
      </c>
      <c r="B118" s="16">
        <v>377.7</v>
      </c>
      <c r="C118" s="17" t="s">
        <v>12</v>
      </c>
      <c r="D118" s="17" t="s">
        <v>12</v>
      </c>
      <c r="E118" s="17" t="s">
        <v>12</v>
      </c>
      <c r="F118" s="17">
        <v>377.7</v>
      </c>
      <c r="G118" s="17">
        <v>-377.7</v>
      </c>
      <c r="H118" s="16"/>
    </row>
    <row r="119" spans="1:8" s="20" customFormat="1" ht="12" x14ac:dyDescent="0.3">
      <c r="A119" s="27">
        <v>2009</v>
      </c>
      <c r="B119" s="16"/>
      <c r="C119" s="16"/>
      <c r="D119" s="16"/>
      <c r="E119" s="21"/>
      <c r="F119" s="16"/>
      <c r="G119" s="16"/>
      <c r="H119" s="16"/>
    </row>
    <row r="120" spans="1:8" s="20" customFormat="1" x14ac:dyDescent="0.3">
      <c r="A120" s="20" t="s">
        <v>13</v>
      </c>
      <c r="B120" s="16">
        <v>8.4</v>
      </c>
      <c r="C120" s="16" t="s">
        <v>12</v>
      </c>
      <c r="D120" s="16" t="s">
        <v>12</v>
      </c>
      <c r="E120" s="21" t="s">
        <v>12</v>
      </c>
      <c r="F120" s="16">
        <v>8.4</v>
      </c>
      <c r="G120" s="16">
        <v>-8.4</v>
      </c>
      <c r="H120" s="16"/>
    </row>
    <row r="121" spans="1:8" s="20" customFormat="1" x14ac:dyDescent="0.3">
      <c r="A121" s="20" t="s">
        <v>14</v>
      </c>
      <c r="B121" s="16">
        <v>78.5</v>
      </c>
      <c r="C121" s="16" t="s">
        <v>12</v>
      </c>
      <c r="D121" s="16" t="s">
        <v>12</v>
      </c>
      <c r="E121" s="21" t="s">
        <v>12</v>
      </c>
      <c r="F121" s="16">
        <v>78.5</v>
      </c>
      <c r="G121" s="16">
        <v>-78.5</v>
      </c>
      <c r="H121" s="16"/>
    </row>
    <row r="122" spans="1:8" s="20" customFormat="1" x14ac:dyDescent="0.3">
      <c r="A122" s="20" t="s">
        <v>15</v>
      </c>
      <c r="B122" s="16">
        <v>141.30000000000001</v>
      </c>
      <c r="C122" s="16">
        <v>19</v>
      </c>
      <c r="D122" s="16">
        <v>40.700000000000003</v>
      </c>
      <c r="E122" s="21" t="s">
        <v>12</v>
      </c>
      <c r="F122" s="16">
        <v>201</v>
      </c>
      <c r="G122" s="16">
        <v>-201</v>
      </c>
      <c r="H122" s="16"/>
    </row>
    <row r="123" spans="1:8" s="20" customFormat="1" x14ac:dyDescent="0.3">
      <c r="A123" s="20" t="s">
        <v>16</v>
      </c>
      <c r="B123" s="16">
        <v>267.2</v>
      </c>
      <c r="C123" s="16">
        <v>19</v>
      </c>
      <c r="D123" s="16">
        <v>40.700000000000003</v>
      </c>
      <c r="E123" s="21" t="s">
        <v>12</v>
      </c>
      <c r="F123" s="16">
        <v>326.89999999999998</v>
      </c>
      <c r="G123" s="16">
        <v>-326.89999999999998</v>
      </c>
      <c r="H123" s="16"/>
    </row>
    <row r="124" spans="1:8" s="20" customFormat="1" ht="12" x14ac:dyDescent="0.3">
      <c r="A124" s="27">
        <v>2010</v>
      </c>
      <c r="B124" s="16"/>
      <c r="C124" s="16"/>
      <c r="D124" s="16"/>
      <c r="E124" s="21"/>
      <c r="F124" s="16"/>
      <c r="G124" s="16"/>
      <c r="H124" s="16"/>
    </row>
    <row r="125" spans="1:8" s="20" customFormat="1" x14ac:dyDescent="0.3">
      <c r="A125" s="20" t="s">
        <v>18</v>
      </c>
      <c r="B125" s="16">
        <v>5.8</v>
      </c>
      <c r="C125" s="17">
        <v>38</v>
      </c>
      <c r="D125" s="17">
        <v>81.5</v>
      </c>
      <c r="E125" s="21" t="s">
        <v>12</v>
      </c>
      <c r="F125" s="16">
        <v>125.3</v>
      </c>
      <c r="G125" s="16">
        <v>-125.3</v>
      </c>
    </row>
    <row r="126" spans="1:8" s="20" customFormat="1" x14ac:dyDescent="0.3">
      <c r="A126" s="20" t="s">
        <v>14</v>
      </c>
      <c r="B126" s="16">
        <v>395.3</v>
      </c>
      <c r="C126" s="17">
        <v>39.700000000000003</v>
      </c>
      <c r="D126" s="17">
        <v>85</v>
      </c>
      <c r="E126" s="21" t="s">
        <v>12</v>
      </c>
      <c r="F126" s="16">
        <v>520</v>
      </c>
      <c r="G126" s="16">
        <v>-520</v>
      </c>
    </row>
    <row r="127" spans="1:8" s="20" customFormat="1" x14ac:dyDescent="0.3">
      <c r="A127" s="20" t="s">
        <v>15</v>
      </c>
      <c r="B127" s="16">
        <v>385.9</v>
      </c>
      <c r="C127" s="17">
        <v>39.6</v>
      </c>
      <c r="D127" s="17">
        <v>84.9</v>
      </c>
      <c r="E127" s="21" t="s">
        <v>12</v>
      </c>
      <c r="F127" s="16">
        <v>510.4</v>
      </c>
      <c r="G127" s="16">
        <v>-510.4</v>
      </c>
    </row>
    <row r="128" spans="1:8" s="20" customFormat="1" x14ac:dyDescent="0.3">
      <c r="A128" s="20" t="s">
        <v>16</v>
      </c>
      <c r="B128" s="16">
        <v>575.5</v>
      </c>
      <c r="C128" s="17">
        <v>34.255000000000003</v>
      </c>
      <c r="D128" s="17">
        <v>131.75200000000001</v>
      </c>
      <c r="E128" s="21" t="s">
        <v>12</v>
      </c>
      <c r="F128" s="16">
        <v>741.50700000000006</v>
      </c>
      <c r="G128" s="16">
        <v>-741.50700000000006</v>
      </c>
    </row>
    <row r="129" spans="1:8" s="20" customFormat="1" ht="12" x14ac:dyDescent="0.3">
      <c r="A129" s="27">
        <v>2011</v>
      </c>
      <c r="B129" s="16"/>
      <c r="C129" s="17"/>
      <c r="D129" s="17"/>
      <c r="E129" s="21"/>
      <c r="F129" s="16"/>
      <c r="G129" s="16"/>
    </row>
    <row r="130" spans="1:8" s="20" customFormat="1" x14ac:dyDescent="0.3">
      <c r="A130" s="20" t="s">
        <v>18</v>
      </c>
      <c r="B130" s="16">
        <v>552.4</v>
      </c>
      <c r="C130" s="17" t="s">
        <v>12</v>
      </c>
      <c r="D130" s="17" t="s">
        <v>12</v>
      </c>
      <c r="E130" s="21" t="s">
        <v>12</v>
      </c>
      <c r="F130" s="16">
        <v>552.4</v>
      </c>
      <c r="G130" s="16">
        <v>-552.4</v>
      </c>
    </row>
    <row r="131" spans="1:8" s="20" customFormat="1" x14ac:dyDescent="0.3">
      <c r="A131" s="20" t="s">
        <v>14</v>
      </c>
      <c r="B131" s="16">
        <v>447.8</v>
      </c>
      <c r="C131" s="17" t="s">
        <v>12</v>
      </c>
      <c r="D131" s="17" t="s">
        <v>12</v>
      </c>
      <c r="E131" s="21">
        <v>0</v>
      </c>
      <c r="F131" s="16">
        <v>447.8</v>
      </c>
      <c r="G131" s="16">
        <v>-447.8</v>
      </c>
    </row>
    <row r="132" spans="1:8" s="20" customFormat="1" x14ac:dyDescent="0.3">
      <c r="A132" s="20" t="s">
        <v>15</v>
      </c>
      <c r="B132" s="16">
        <v>184.36</v>
      </c>
      <c r="C132" s="17">
        <v>28.53</v>
      </c>
      <c r="D132" s="17">
        <v>82.34</v>
      </c>
      <c r="E132" s="21">
        <v>0</v>
      </c>
      <c r="F132" s="16">
        <v>295.23</v>
      </c>
      <c r="G132" s="16">
        <v>-295.23</v>
      </c>
    </row>
    <row r="133" spans="1:8" s="20" customFormat="1" x14ac:dyDescent="0.3">
      <c r="A133" s="20" t="s">
        <v>16</v>
      </c>
      <c r="B133" s="16">
        <v>181.6</v>
      </c>
      <c r="C133" s="17">
        <v>20.5</v>
      </c>
      <c r="D133" s="17">
        <v>59.3</v>
      </c>
      <c r="E133" s="21">
        <v>0</v>
      </c>
      <c r="F133" s="16">
        <v>261.39999999999998</v>
      </c>
      <c r="G133" s="16">
        <v>-261.39999999999998</v>
      </c>
    </row>
    <row r="134" spans="1:8" s="20" customFormat="1" ht="12" x14ac:dyDescent="0.3">
      <c r="A134" s="27">
        <v>2012</v>
      </c>
      <c r="B134" s="16"/>
      <c r="C134" s="17"/>
      <c r="D134" s="17"/>
      <c r="E134" s="21"/>
      <c r="F134" s="16"/>
      <c r="G134" s="16"/>
    </row>
    <row r="135" spans="1:8" s="20" customFormat="1" x14ac:dyDescent="0.3">
      <c r="A135" s="20" t="s">
        <v>18</v>
      </c>
      <c r="B135" s="16">
        <v>167.3</v>
      </c>
      <c r="C135" s="17" t="s">
        <v>12</v>
      </c>
      <c r="D135" s="17">
        <v>125.65</v>
      </c>
      <c r="E135" s="21">
        <v>0</v>
      </c>
      <c r="F135" s="16">
        <v>292.95000000000005</v>
      </c>
      <c r="G135" s="16">
        <v>-292.95000000000005</v>
      </c>
    </row>
    <row r="136" spans="1:8" s="20" customFormat="1" x14ac:dyDescent="0.3">
      <c r="A136" s="20" t="s">
        <v>14</v>
      </c>
      <c r="B136" s="16">
        <v>370.46</v>
      </c>
      <c r="C136" s="17">
        <v>76.361999999999995</v>
      </c>
      <c r="D136" s="17">
        <v>125.65300000000001</v>
      </c>
      <c r="E136" s="21">
        <v>0</v>
      </c>
      <c r="F136" s="16">
        <v>572.47500000000002</v>
      </c>
      <c r="G136" s="16">
        <v>-572.47500000000002</v>
      </c>
    </row>
    <row r="137" spans="1:8" s="20" customFormat="1" x14ac:dyDescent="0.3">
      <c r="A137" s="20" t="s">
        <v>15</v>
      </c>
      <c r="B137" s="16">
        <v>328.60800000000006</v>
      </c>
      <c r="C137" s="21">
        <v>0</v>
      </c>
      <c r="D137" s="21">
        <v>0</v>
      </c>
      <c r="E137" s="21">
        <v>0</v>
      </c>
      <c r="F137" s="16">
        <v>328.60800000000006</v>
      </c>
      <c r="G137" s="16">
        <v>-328.60800000000006</v>
      </c>
    </row>
    <row r="138" spans="1:8" s="20" customFormat="1" x14ac:dyDescent="0.3">
      <c r="A138" s="20" t="s">
        <v>19</v>
      </c>
      <c r="B138" s="16">
        <v>339.21800000000002</v>
      </c>
      <c r="C138" s="17" t="s">
        <v>12</v>
      </c>
      <c r="D138" s="17" t="s">
        <v>12</v>
      </c>
      <c r="E138" s="17" t="s">
        <v>12</v>
      </c>
      <c r="F138" s="16">
        <v>339.21800000000002</v>
      </c>
      <c r="G138" s="16">
        <v>-339.21800000000002</v>
      </c>
      <c r="H138" s="16"/>
    </row>
    <row r="139" spans="1:8" s="20" customFormat="1" ht="12" x14ac:dyDescent="0.3">
      <c r="A139" s="27">
        <v>2013</v>
      </c>
      <c r="B139" s="16"/>
      <c r="C139" s="21"/>
      <c r="D139" s="21"/>
      <c r="E139" s="21"/>
      <c r="F139" s="31"/>
      <c r="G139" s="16"/>
      <c r="H139" s="16"/>
    </row>
    <row r="140" spans="1:8" s="20" customFormat="1" x14ac:dyDescent="0.3">
      <c r="A140" s="20" t="s">
        <v>13</v>
      </c>
      <c r="B140" s="16">
        <v>267.20000000000005</v>
      </c>
      <c r="C140" s="21">
        <v>0</v>
      </c>
      <c r="D140" s="21">
        <v>0</v>
      </c>
      <c r="E140" s="17" t="s">
        <v>12</v>
      </c>
      <c r="F140" s="16">
        <v>267.20000000000005</v>
      </c>
      <c r="G140" s="16">
        <v>-267.20000000000005</v>
      </c>
    </row>
    <row r="141" spans="1:8" s="20" customFormat="1" x14ac:dyDescent="0.3">
      <c r="A141" s="20" t="s">
        <v>14</v>
      </c>
      <c r="B141" s="16">
        <v>313.7</v>
      </c>
      <c r="C141" s="21">
        <v>0</v>
      </c>
      <c r="D141" s="21">
        <v>0</v>
      </c>
      <c r="E141" s="17" t="s">
        <v>12</v>
      </c>
      <c r="F141" s="16">
        <v>313.7</v>
      </c>
      <c r="G141" s="16">
        <v>-313.7</v>
      </c>
    </row>
    <row r="142" spans="1:8" s="20" customFormat="1" x14ac:dyDescent="0.3">
      <c r="A142" s="20" t="s">
        <v>15</v>
      </c>
      <c r="B142" s="16">
        <v>168.5</v>
      </c>
      <c r="C142" s="21">
        <v>0</v>
      </c>
      <c r="D142" s="21">
        <v>0</v>
      </c>
      <c r="E142" s="17" t="s">
        <v>12</v>
      </c>
      <c r="F142" s="16">
        <v>168.5</v>
      </c>
      <c r="G142" s="16">
        <v>-168.5</v>
      </c>
    </row>
    <row r="143" spans="1:8" s="20" customFormat="1" x14ac:dyDescent="0.3">
      <c r="A143" s="20" t="s">
        <v>16</v>
      </c>
      <c r="B143" s="16">
        <v>218.2</v>
      </c>
      <c r="C143" s="21">
        <v>0</v>
      </c>
      <c r="D143" s="21">
        <v>0</v>
      </c>
      <c r="E143" s="21">
        <v>0</v>
      </c>
      <c r="F143" s="17">
        <v>218.2</v>
      </c>
      <c r="G143" s="16">
        <v>-218.2</v>
      </c>
    </row>
    <row r="144" spans="1:8" s="20" customFormat="1" ht="12" x14ac:dyDescent="0.3">
      <c r="A144" s="27">
        <v>2014</v>
      </c>
      <c r="B144" s="16"/>
      <c r="C144" s="21"/>
      <c r="D144" s="21"/>
      <c r="E144" s="21"/>
      <c r="F144" s="21"/>
      <c r="G144" s="16"/>
    </row>
    <row r="145" spans="1:7" s="20" customFormat="1" x14ac:dyDescent="0.3">
      <c r="A145" s="20" t="s">
        <v>13</v>
      </c>
      <c r="B145" s="16">
        <v>81.099999999999994</v>
      </c>
      <c r="C145" s="21">
        <v>0</v>
      </c>
      <c r="D145" s="21">
        <v>0</v>
      </c>
      <c r="E145" s="21">
        <v>0</v>
      </c>
      <c r="F145" s="16">
        <v>81.099999999999994</v>
      </c>
      <c r="G145" s="16">
        <v>-81.099999999999994</v>
      </c>
    </row>
    <row r="146" spans="1:7" s="20" customFormat="1" x14ac:dyDescent="0.3">
      <c r="A146" s="20" t="s">
        <v>14</v>
      </c>
      <c r="B146" s="16">
        <v>115.1</v>
      </c>
      <c r="C146" s="21">
        <v>0</v>
      </c>
      <c r="D146" s="21">
        <v>0</v>
      </c>
      <c r="E146" s="21">
        <v>0</v>
      </c>
      <c r="F146" s="16">
        <v>115.1</v>
      </c>
      <c r="G146" s="16">
        <v>-115.1</v>
      </c>
    </row>
    <row r="147" spans="1:7" s="20" customFormat="1" x14ac:dyDescent="0.3">
      <c r="A147" s="20" t="s">
        <v>15</v>
      </c>
      <c r="B147" s="16">
        <v>108.5</v>
      </c>
      <c r="C147" s="21">
        <v>0</v>
      </c>
      <c r="D147" s="17">
        <v>91.9</v>
      </c>
      <c r="E147" s="21">
        <v>0</v>
      </c>
      <c r="F147" s="16">
        <v>200.4</v>
      </c>
      <c r="G147" s="16">
        <v>-200.4</v>
      </c>
    </row>
    <row r="148" spans="1:7" s="20" customFormat="1" x14ac:dyDescent="0.3">
      <c r="A148" s="20" t="s">
        <v>16</v>
      </c>
      <c r="B148" s="16">
        <v>361.9</v>
      </c>
      <c r="C148" s="21">
        <v>0</v>
      </c>
      <c r="D148" s="21">
        <v>0</v>
      </c>
      <c r="E148" s="21">
        <v>0</v>
      </c>
      <c r="F148" s="16">
        <v>361.9</v>
      </c>
      <c r="G148" s="16">
        <v>-361.9</v>
      </c>
    </row>
    <row r="149" spans="1:7" s="20" customFormat="1" ht="12" x14ac:dyDescent="0.3">
      <c r="A149" s="27">
        <v>2015</v>
      </c>
      <c r="B149" s="16"/>
      <c r="C149" s="21"/>
      <c r="D149" s="21"/>
      <c r="E149" s="21"/>
      <c r="F149" s="16"/>
      <c r="G149" s="16"/>
    </row>
    <row r="150" spans="1:7" s="20" customFormat="1" ht="12" customHeight="1" x14ac:dyDescent="0.3">
      <c r="A150" s="20" t="s">
        <v>13</v>
      </c>
      <c r="B150" s="16">
        <v>27.408999999999999</v>
      </c>
      <c r="C150" s="21">
        <v>0</v>
      </c>
      <c r="D150" s="21">
        <v>0</v>
      </c>
      <c r="E150" s="21">
        <v>0</v>
      </c>
      <c r="F150" s="16">
        <v>27.408999999999999</v>
      </c>
      <c r="G150" s="16">
        <v>-27.408999999999999</v>
      </c>
    </row>
    <row r="151" spans="1:7" s="20" customFormat="1" ht="12" customHeight="1" x14ac:dyDescent="0.3">
      <c r="A151" s="20" t="s">
        <v>14</v>
      </c>
      <c r="B151" s="16">
        <v>76.167000000000002</v>
      </c>
      <c r="C151" s="21">
        <v>0</v>
      </c>
      <c r="D151" s="21">
        <v>0</v>
      </c>
      <c r="E151" s="21">
        <v>0</v>
      </c>
      <c r="F151" s="16">
        <v>76.167000000000002</v>
      </c>
      <c r="G151" s="16">
        <v>-76.167000000000002</v>
      </c>
    </row>
    <row r="152" spans="1:7" x14ac:dyDescent="0.3">
      <c r="A152" s="20" t="s">
        <v>15</v>
      </c>
      <c r="B152" s="16">
        <v>13.5</v>
      </c>
      <c r="C152" s="21">
        <v>0</v>
      </c>
      <c r="D152" s="21">
        <v>0</v>
      </c>
      <c r="E152" s="21">
        <v>0</v>
      </c>
      <c r="F152" s="16">
        <v>13.5</v>
      </c>
      <c r="G152" s="16">
        <v>-13.5</v>
      </c>
    </row>
    <row r="153" spans="1:7" x14ac:dyDescent="0.3">
      <c r="A153" s="20" t="s">
        <v>16</v>
      </c>
      <c r="B153" s="16">
        <v>19</v>
      </c>
      <c r="C153" s="21" t="s">
        <v>20</v>
      </c>
      <c r="D153" s="21" t="s">
        <v>20</v>
      </c>
      <c r="E153" s="21" t="s">
        <v>20</v>
      </c>
      <c r="F153" s="16">
        <v>19</v>
      </c>
      <c r="G153" s="16">
        <v>-19</v>
      </c>
    </row>
    <row r="154" spans="1:7" ht="12" x14ac:dyDescent="0.3">
      <c r="A154" s="27">
        <v>2016</v>
      </c>
      <c r="B154" s="16"/>
      <c r="C154" s="21"/>
      <c r="D154" s="21"/>
      <c r="E154" s="21"/>
      <c r="F154" s="16"/>
      <c r="G154" s="16"/>
    </row>
    <row r="155" spans="1:7" x14ac:dyDescent="0.3">
      <c r="A155" s="20" t="s">
        <v>13</v>
      </c>
      <c r="B155" s="16">
        <v>13.5</v>
      </c>
      <c r="C155" s="21" t="s">
        <v>20</v>
      </c>
      <c r="D155" s="21" t="s">
        <v>20</v>
      </c>
      <c r="E155" s="21" t="s">
        <v>20</v>
      </c>
      <c r="F155" s="16">
        <v>13.5</v>
      </c>
      <c r="G155" s="3">
        <v>-13.5</v>
      </c>
    </row>
    <row r="156" spans="1:7" x14ac:dyDescent="0.3">
      <c r="A156" s="20" t="s">
        <v>21</v>
      </c>
      <c r="B156" s="16">
        <v>23</v>
      </c>
      <c r="C156" s="21" t="s">
        <v>20</v>
      </c>
      <c r="D156" s="21" t="s">
        <v>20</v>
      </c>
      <c r="E156" s="21" t="s">
        <v>20</v>
      </c>
      <c r="F156" s="16">
        <v>23</v>
      </c>
      <c r="G156" s="12">
        <v>-23</v>
      </c>
    </row>
    <row r="157" spans="1:7" x14ac:dyDescent="0.3">
      <c r="A157" s="20" t="s">
        <v>22</v>
      </c>
      <c r="B157" s="16">
        <v>23</v>
      </c>
      <c r="C157" s="21" t="s">
        <v>20</v>
      </c>
      <c r="D157" s="21" t="s">
        <v>20</v>
      </c>
      <c r="E157" s="21" t="s">
        <v>20</v>
      </c>
      <c r="F157" s="16">
        <v>13.345747940000001</v>
      </c>
      <c r="G157" s="12">
        <v>-13.345747940000001</v>
      </c>
    </row>
    <row r="158" spans="1:7" x14ac:dyDescent="0.3">
      <c r="A158" s="20" t="s">
        <v>16</v>
      </c>
      <c r="B158" s="16">
        <v>43.4</v>
      </c>
      <c r="C158" s="21" t="s">
        <v>20</v>
      </c>
      <c r="D158" s="21" t="s">
        <v>20</v>
      </c>
      <c r="E158" s="21" t="s">
        <v>20</v>
      </c>
      <c r="F158" s="16">
        <v>43.4</v>
      </c>
      <c r="G158" s="12">
        <v>-43.4</v>
      </c>
    </row>
    <row r="159" spans="1:7" ht="12" x14ac:dyDescent="0.3">
      <c r="A159" s="27">
        <v>2017</v>
      </c>
      <c r="C159" s="21"/>
      <c r="D159" s="21"/>
      <c r="E159" s="21"/>
      <c r="F159" s="3"/>
      <c r="G159" s="3"/>
    </row>
    <row r="160" spans="1:7" x14ac:dyDescent="0.3">
      <c r="A160" s="20" t="s">
        <v>18</v>
      </c>
      <c r="B160" s="16">
        <v>0</v>
      </c>
      <c r="C160" s="21">
        <v>0</v>
      </c>
      <c r="D160" s="21">
        <v>0</v>
      </c>
      <c r="E160" s="21">
        <v>0</v>
      </c>
      <c r="F160" s="21">
        <v>0</v>
      </c>
      <c r="G160" s="21">
        <v>0</v>
      </c>
    </row>
    <row r="161" spans="1:7" x14ac:dyDescent="0.3">
      <c r="A161" s="20" t="s">
        <v>21</v>
      </c>
      <c r="B161" s="16">
        <v>41.621000000000002</v>
      </c>
      <c r="C161" s="21">
        <v>0</v>
      </c>
      <c r="D161" s="21">
        <v>0</v>
      </c>
      <c r="E161" s="21">
        <v>0</v>
      </c>
      <c r="F161" s="16">
        <v>41.621000000000002</v>
      </c>
      <c r="G161" s="16">
        <v>-41.621000000000002</v>
      </c>
    </row>
    <row r="162" spans="1:7" x14ac:dyDescent="0.3">
      <c r="A162" s="20" t="s">
        <v>22</v>
      </c>
      <c r="B162" s="16">
        <v>35</v>
      </c>
      <c r="C162" s="21">
        <v>0</v>
      </c>
      <c r="D162" s="16">
        <v>29</v>
      </c>
      <c r="E162" s="21">
        <v>0</v>
      </c>
      <c r="F162" s="16">
        <v>64</v>
      </c>
      <c r="G162" s="16">
        <v>-64</v>
      </c>
    </row>
    <row r="163" spans="1:7" x14ac:dyDescent="0.3">
      <c r="A163" s="20" t="s">
        <v>16</v>
      </c>
      <c r="B163" s="16">
        <v>41.3</v>
      </c>
      <c r="C163" s="21">
        <v>0</v>
      </c>
      <c r="D163" s="16">
        <v>262.3</v>
      </c>
      <c r="E163" s="21">
        <v>0</v>
      </c>
      <c r="F163" s="16">
        <v>303.60000000000002</v>
      </c>
      <c r="G163" s="16">
        <v>-303.60000000000002</v>
      </c>
    </row>
    <row r="164" spans="1:7" ht="12" x14ac:dyDescent="0.3">
      <c r="A164" s="27">
        <v>2018</v>
      </c>
      <c r="B164" s="16"/>
      <c r="C164" s="21"/>
      <c r="D164" s="21"/>
      <c r="E164" s="21"/>
      <c r="F164" s="21"/>
      <c r="G164" s="21"/>
    </row>
    <row r="165" spans="1:7" x14ac:dyDescent="0.3">
      <c r="A165" s="20" t="s">
        <v>13</v>
      </c>
      <c r="B165" s="21">
        <v>0</v>
      </c>
      <c r="C165" s="21">
        <v>0</v>
      </c>
      <c r="D165" s="21">
        <v>0</v>
      </c>
      <c r="E165" s="21">
        <v>0</v>
      </c>
      <c r="F165" s="21">
        <v>0</v>
      </c>
      <c r="G165" s="21">
        <v>0</v>
      </c>
    </row>
    <row r="166" spans="1:7" x14ac:dyDescent="0.3">
      <c r="A166" s="3" t="s">
        <v>21</v>
      </c>
      <c r="B166" s="16">
        <v>65.5</v>
      </c>
      <c r="C166" s="21">
        <v>0</v>
      </c>
      <c r="D166" s="21">
        <v>0</v>
      </c>
      <c r="E166" s="21">
        <v>0</v>
      </c>
      <c r="F166" s="16">
        <v>65.5</v>
      </c>
      <c r="G166" s="16">
        <v>-65.5</v>
      </c>
    </row>
    <row r="167" spans="1:7" x14ac:dyDescent="0.3">
      <c r="A167" s="20" t="s">
        <v>15</v>
      </c>
      <c r="B167" s="16">
        <v>307.10000000000002</v>
      </c>
      <c r="C167" s="21">
        <v>0</v>
      </c>
      <c r="D167" s="21">
        <v>0</v>
      </c>
      <c r="E167" s="21">
        <v>0</v>
      </c>
      <c r="F167" s="16">
        <v>307.10000000000002</v>
      </c>
      <c r="G167" s="16">
        <v>-307.10000000000002</v>
      </c>
    </row>
    <row r="168" spans="1:7" x14ac:dyDescent="0.3">
      <c r="A168" s="3" t="s">
        <v>16</v>
      </c>
      <c r="B168" s="16">
        <v>402.4</v>
      </c>
      <c r="C168" s="21">
        <v>0</v>
      </c>
      <c r="D168" s="21">
        <v>0</v>
      </c>
      <c r="E168" s="21">
        <v>0</v>
      </c>
      <c r="F168" s="16">
        <v>402.4</v>
      </c>
      <c r="G168" s="16">
        <v>-402.4</v>
      </c>
    </row>
    <row r="169" spans="1:7" ht="12" x14ac:dyDescent="0.3">
      <c r="A169" s="27">
        <v>2019</v>
      </c>
      <c r="B169" s="16"/>
      <c r="C169" s="21"/>
      <c r="D169" s="21"/>
      <c r="E169" s="21"/>
      <c r="F169" s="16"/>
      <c r="G169" s="16"/>
    </row>
    <row r="170" spans="1:7" s="20" customFormat="1" x14ac:dyDescent="0.3">
      <c r="A170" s="20" t="s">
        <v>13</v>
      </c>
      <c r="B170" s="21">
        <v>0</v>
      </c>
      <c r="C170" s="21">
        <v>0</v>
      </c>
      <c r="D170" s="21">
        <v>0</v>
      </c>
      <c r="E170" s="21">
        <v>0</v>
      </c>
      <c r="F170" s="32">
        <v>0</v>
      </c>
      <c r="G170" s="32">
        <v>0</v>
      </c>
    </row>
    <row r="171" spans="1:7" s="20" customFormat="1" x14ac:dyDescent="0.3">
      <c r="A171" s="20" t="s">
        <v>21</v>
      </c>
      <c r="B171" s="16">
        <v>214.8</v>
      </c>
      <c r="C171" s="21">
        <v>0</v>
      </c>
      <c r="D171" s="21">
        <v>0</v>
      </c>
      <c r="E171" s="21">
        <v>0</v>
      </c>
      <c r="F171" s="33">
        <v>214.8</v>
      </c>
      <c r="G171" s="16">
        <v>-214.8</v>
      </c>
    </row>
    <row r="172" spans="1:7" s="20" customFormat="1" x14ac:dyDescent="0.3">
      <c r="A172" s="20" t="s">
        <v>15</v>
      </c>
      <c r="B172" s="16">
        <v>241.7</v>
      </c>
      <c r="C172" s="21">
        <v>0</v>
      </c>
      <c r="D172" s="16">
        <v>66.900000000000006</v>
      </c>
      <c r="E172" s="21">
        <v>0</v>
      </c>
      <c r="F172" s="33">
        <v>308.60000000000002</v>
      </c>
      <c r="G172" s="16">
        <v>-308.60000000000002</v>
      </c>
    </row>
    <row r="173" spans="1:7" s="20" customFormat="1" x14ac:dyDescent="0.3">
      <c r="A173" s="20" t="s">
        <v>16</v>
      </c>
      <c r="B173" s="16">
        <v>175.6</v>
      </c>
      <c r="C173" s="21">
        <v>0</v>
      </c>
      <c r="D173" s="16">
        <v>164.4</v>
      </c>
      <c r="E173" s="21">
        <v>0</v>
      </c>
      <c r="F173" s="33">
        <v>340</v>
      </c>
      <c r="G173" s="16">
        <v>-340</v>
      </c>
    </row>
    <row r="174" spans="1:7" s="20" customFormat="1" ht="12" x14ac:dyDescent="0.3">
      <c r="A174" s="27">
        <v>2020</v>
      </c>
      <c r="B174" s="16"/>
      <c r="C174" s="21"/>
      <c r="D174" s="21"/>
      <c r="E174" s="21"/>
      <c r="F174" s="33"/>
      <c r="G174" s="16"/>
    </row>
    <row r="175" spans="1:7" s="20" customFormat="1" x14ac:dyDescent="0.3">
      <c r="A175" s="20" t="s">
        <v>13</v>
      </c>
      <c r="B175" s="20">
        <v>7.5</v>
      </c>
      <c r="C175" s="21">
        <v>0</v>
      </c>
      <c r="D175" s="16">
        <v>100</v>
      </c>
      <c r="E175" s="21">
        <v>0</v>
      </c>
      <c r="F175" s="33">
        <v>107.5</v>
      </c>
      <c r="G175" s="16">
        <v>-107.5</v>
      </c>
    </row>
    <row r="176" spans="1:7" s="20" customFormat="1" x14ac:dyDescent="0.3">
      <c r="A176" s="20" t="s">
        <v>14</v>
      </c>
      <c r="B176" s="16">
        <v>73.7</v>
      </c>
      <c r="C176" s="21">
        <v>0</v>
      </c>
      <c r="D176" s="21">
        <v>0</v>
      </c>
      <c r="E176" s="21">
        <v>0</v>
      </c>
      <c r="F176" s="33">
        <v>73.7</v>
      </c>
      <c r="G176" s="16">
        <v>-73.7</v>
      </c>
    </row>
    <row r="177" spans="1:8" s="20" customFormat="1" x14ac:dyDescent="0.3">
      <c r="A177" s="20" t="s">
        <v>15</v>
      </c>
      <c r="B177" s="21">
        <v>0</v>
      </c>
      <c r="C177" s="21">
        <v>0</v>
      </c>
      <c r="D177" s="16">
        <v>200.5</v>
      </c>
      <c r="E177" s="21">
        <v>0</v>
      </c>
      <c r="F177" s="33">
        <v>200.5</v>
      </c>
      <c r="G177" s="16">
        <v>-200.5</v>
      </c>
    </row>
    <row r="178" spans="1:8" s="20" customFormat="1" x14ac:dyDescent="0.3">
      <c r="A178" s="20" t="s">
        <v>16</v>
      </c>
      <c r="B178" s="16">
        <v>33.200000000000003</v>
      </c>
      <c r="C178" s="21">
        <v>0</v>
      </c>
      <c r="D178" s="16">
        <v>114</v>
      </c>
      <c r="E178" s="21">
        <v>0</v>
      </c>
      <c r="F178" s="16">
        <v>147.19999999999999</v>
      </c>
      <c r="G178" s="16">
        <v>-147.19999999999999</v>
      </c>
    </row>
    <row r="179" spans="1:8" s="20" customFormat="1" ht="12" x14ac:dyDescent="0.3">
      <c r="A179" s="27">
        <v>2021</v>
      </c>
      <c r="B179" s="16"/>
      <c r="C179" s="21"/>
      <c r="D179" s="16"/>
      <c r="E179" s="21"/>
      <c r="F179" s="16"/>
      <c r="G179" s="16"/>
    </row>
    <row r="180" spans="1:8" s="20" customFormat="1" x14ac:dyDescent="0.3">
      <c r="A180" s="20" t="s">
        <v>13</v>
      </c>
      <c r="B180" s="16">
        <v>70.17</v>
      </c>
      <c r="C180" s="21">
        <v>0</v>
      </c>
      <c r="D180" s="21">
        <v>0</v>
      </c>
      <c r="E180" s="21">
        <v>0</v>
      </c>
      <c r="F180" s="16">
        <v>70.17</v>
      </c>
      <c r="G180" s="17">
        <v>-70.17</v>
      </c>
    </row>
    <row r="181" spans="1:8" s="20" customFormat="1" x14ac:dyDescent="0.3">
      <c r="A181" s="20" t="s">
        <v>14</v>
      </c>
      <c r="B181" s="16">
        <v>64</v>
      </c>
      <c r="C181" s="21">
        <v>0</v>
      </c>
      <c r="D181" s="21">
        <v>0</v>
      </c>
      <c r="E181" s="21">
        <v>0</v>
      </c>
      <c r="F181" s="17">
        <v>64</v>
      </c>
      <c r="G181" s="17">
        <v>-64</v>
      </c>
    </row>
    <row r="182" spans="1:8" s="20" customFormat="1" x14ac:dyDescent="0.3">
      <c r="A182" s="20" t="s">
        <v>23</v>
      </c>
      <c r="B182" s="20">
        <v>365.2</v>
      </c>
      <c r="C182" s="21">
        <v>0</v>
      </c>
      <c r="D182" s="21">
        <v>0</v>
      </c>
      <c r="E182" s="21">
        <v>0</v>
      </c>
      <c r="F182" s="20">
        <v>365.2</v>
      </c>
      <c r="G182" s="20">
        <v>-365.2</v>
      </c>
    </row>
    <row r="183" spans="1:8" s="20" customFormat="1" ht="11.85" customHeight="1" x14ac:dyDescent="0.3">
      <c r="A183" s="20" t="s">
        <v>16</v>
      </c>
      <c r="B183" s="20">
        <v>243.4</v>
      </c>
      <c r="C183" s="21">
        <v>0</v>
      </c>
      <c r="D183" s="21">
        <v>0</v>
      </c>
      <c r="E183" s="21">
        <v>0</v>
      </c>
      <c r="F183" s="20">
        <v>243.4</v>
      </c>
      <c r="G183" s="20">
        <v>-243.4</v>
      </c>
    </row>
    <row r="184" spans="1:8" ht="11.85" customHeight="1" x14ac:dyDescent="0.3">
      <c r="A184" s="27">
        <v>2022</v>
      </c>
      <c r="C184" s="21"/>
      <c r="D184" s="21"/>
      <c r="E184" s="21"/>
    </row>
    <row r="185" spans="1:8" ht="11.85" customHeight="1" x14ac:dyDescent="0.3">
      <c r="A185" s="20" t="s">
        <v>13</v>
      </c>
      <c r="B185" s="21">
        <v>0</v>
      </c>
      <c r="C185" s="21">
        <v>0</v>
      </c>
      <c r="D185" s="21">
        <v>0</v>
      </c>
      <c r="E185" s="21">
        <v>0</v>
      </c>
      <c r="F185" s="21">
        <v>0</v>
      </c>
      <c r="G185" s="21">
        <v>0</v>
      </c>
    </row>
    <row r="186" spans="1:8" s="20" customFormat="1" ht="11.85" customHeight="1" x14ac:dyDescent="0.3">
      <c r="A186" s="20" t="s">
        <v>14</v>
      </c>
      <c r="B186" s="20">
        <v>1216.8</v>
      </c>
      <c r="C186" s="21">
        <v>0</v>
      </c>
      <c r="D186" s="20">
        <v>100</v>
      </c>
      <c r="E186" s="21">
        <v>0</v>
      </c>
      <c r="F186" s="20">
        <v>1316.8</v>
      </c>
      <c r="G186" s="20">
        <v>-1316.8</v>
      </c>
    </row>
    <row r="187" spans="1:8" ht="11.85" customHeight="1" x14ac:dyDescent="0.3">
      <c r="A187" s="20" t="s">
        <v>15</v>
      </c>
      <c r="B187" s="20">
        <v>1750.6</v>
      </c>
      <c r="C187" s="21">
        <v>0</v>
      </c>
      <c r="D187" s="20">
        <v>300</v>
      </c>
      <c r="E187" s="21">
        <v>0</v>
      </c>
      <c r="F187" s="17">
        <v>2050.6</v>
      </c>
      <c r="G187" s="20">
        <v>-2050.6</v>
      </c>
      <c r="H187" s="20"/>
    </row>
    <row r="188" spans="1:8" ht="11.85" customHeight="1" x14ac:dyDescent="0.3">
      <c r="A188" s="20" t="s">
        <v>16</v>
      </c>
      <c r="B188" s="20">
        <v>668.7</v>
      </c>
      <c r="C188" s="21">
        <v>0</v>
      </c>
      <c r="D188" s="21">
        <v>0</v>
      </c>
      <c r="E188" s="21">
        <v>0</v>
      </c>
      <c r="F188" s="17">
        <v>668.7</v>
      </c>
      <c r="G188" s="20">
        <v>-668.7</v>
      </c>
      <c r="H188" s="20"/>
    </row>
    <row r="189" spans="1:8" ht="11.85" customHeight="1" x14ac:dyDescent="0.3">
      <c r="A189" s="27">
        <v>2023</v>
      </c>
      <c r="C189" s="21"/>
      <c r="D189" s="21"/>
      <c r="E189" s="21"/>
    </row>
    <row r="190" spans="1:8" ht="11.85" customHeight="1" x14ac:dyDescent="0.3">
      <c r="A190" s="20" t="s">
        <v>13</v>
      </c>
      <c r="B190" s="20">
        <v>99.7</v>
      </c>
      <c r="C190" s="21">
        <v>0</v>
      </c>
      <c r="D190" s="21">
        <v>0</v>
      </c>
      <c r="E190" s="21">
        <v>0</v>
      </c>
      <c r="F190" s="17">
        <v>99.7</v>
      </c>
      <c r="G190" s="20">
        <v>-99.7</v>
      </c>
      <c r="H190" s="20"/>
    </row>
    <row r="191" spans="1:8" ht="11.85" customHeight="1" x14ac:dyDescent="0.3">
      <c r="A191" s="20" t="s">
        <v>14</v>
      </c>
      <c r="B191" s="20">
        <v>1253.9000000000001</v>
      </c>
      <c r="C191" s="21">
        <v>0</v>
      </c>
      <c r="D191" s="21">
        <v>0</v>
      </c>
      <c r="E191" s="21">
        <v>0</v>
      </c>
      <c r="F191" s="17">
        <v>1253.9000000000001</v>
      </c>
      <c r="G191" s="20">
        <v>-1253.9000000000001</v>
      </c>
      <c r="H191" s="20"/>
    </row>
    <row r="192" spans="1:8" ht="11.55" customHeight="1" x14ac:dyDescent="0.3">
      <c r="A192" s="20" t="s">
        <v>15</v>
      </c>
      <c r="B192" s="20">
        <v>1348.4</v>
      </c>
      <c r="C192" s="21">
        <v>0</v>
      </c>
      <c r="D192" s="21">
        <v>0</v>
      </c>
      <c r="E192" s="21">
        <v>0</v>
      </c>
      <c r="F192" s="20">
        <v>1348.4</v>
      </c>
      <c r="G192" s="20">
        <v>-1348.4</v>
      </c>
    </row>
    <row r="193" spans="1:22" s="38" customFormat="1" ht="15.75" customHeight="1" x14ac:dyDescent="0.3">
      <c r="A193" s="27">
        <v>2024</v>
      </c>
      <c r="B193" s="20"/>
      <c r="C193" s="21"/>
      <c r="D193" s="21"/>
      <c r="E193" s="21"/>
      <c r="F193" s="20"/>
      <c r="G193" s="20"/>
      <c r="H193" s="3"/>
      <c r="I193" s="3"/>
      <c r="J193" s="3"/>
      <c r="K193" s="3"/>
      <c r="M193" s="39"/>
      <c r="P193" s="40"/>
      <c r="R193" s="39"/>
      <c r="V193" s="41"/>
    </row>
    <row r="194" spans="1:22" s="38" customFormat="1" ht="11.55" customHeight="1" x14ac:dyDescent="0.3">
      <c r="A194" s="20" t="s">
        <v>13</v>
      </c>
      <c r="B194" s="21">
        <v>0</v>
      </c>
      <c r="C194" s="21">
        <v>0</v>
      </c>
      <c r="D194" s="21">
        <v>0</v>
      </c>
      <c r="E194" s="21">
        <v>0</v>
      </c>
      <c r="F194" s="21">
        <v>0</v>
      </c>
      <c r="G194" s="21">
        <v>0</v>
      </c>
      <c r="H194" s="3"/>
      <c r="I194" s="3"/>
      <c r="J194" s="3"/>
      <c r="K194" s="3"/>
      <c r="P194" s="40"/>
      <c r="V194" s="41"/>
    </row>
    <row r="195" spans="1:22" s="38" customFormat="1" ht="11.55" customHeight="1" x14ac:dyDescent="0.3">
      <c r="A195" s="20" t="s">
        <v>14</v>
      </c>
      <c r="B195" s="20">
        <v>1280.3</v>
      </c>
      <c r="D195" s="21">
        <v>0</v>
      </c>
      <c r="E195" s="21">
        <v>0</v>
      </c>
      <c r="F195" s="3">
        <v>1280.3</v>
      </c>
      <c r="G195" s="3">
        <v>-1280.3</v>
      </c>
      <c r="J195" s="3"/>
      <c r="K195" s="3"/>
      <c r="P195" s="40"/>
      <c r="V195" s="41"/>
    </row>
    <row r="196" spans="1:22" s="38" customFormat="1" ht="11.55" customHeight="1" x14ac:dyDescent="0.3">
      <c r="A196" s="20" t="s">
        <v>15</v>
      </c>
      <c r="B196" s="3">
        <v>1134.5999999999999</v>
      </c>
      <c r="D196" s="12">
        <v>310</v>
      </c>
      <c r="E196" s="21"/>
      <c r="F196" s="3">
        <v>1444.6</v>
      </c>
      <c r="G196" s="3">
        <v>-1444.6</v>
      </c>
      <c r="J196" s="3"/>
      <c r="K196" s="3"/>
      <c r="P196" s="40"/>
      <c r="V196" s="41"/>
    </row>
    <row r="197" spans="1:22" ht="7.5" customHeight="1" x14ac:dyDescent="0.3"/>
    <row r="198" spans="1:22" ht="11.85" customHeight="1" x14ac:dyDescent="0.3"/>
    <row r="199" spans="1:22" ht="11.85" customHeight="1" x14ac:dyDescent="0.3"/>
    <row r="200" spans="1:22" ht="11.85" customHeight="1" x14ac:dyDescent="0.3"/>
    <row r="201" spans="1:22" ht="11.85" customHeight="1" x14ac:dyDescent="0.3">
      <c r="F201" s="3"/>
    </row>
    <row r="202" spans="1:22" ht="11.85" customHeight="1" x14ac:dyDescent="0.3"/>
    <row r="203" spans="1:22" ht="11.85" customHeight="1" x14ac:dyDescent="0.3"/>
    <row r="204" spans="1:22" ht="11.85" customHeight="1" x14ac:dyDescent="0.3"/>
    <row r="205" spans="1:22" ht="11.85" customHeight="1" x14ac:dyDescent="0.3"/>
    <row r="206" spans="1:22" ht="11.85" customHeight="1" x14ac:dyDescent="0.3"/>
    <row r="207" spans="1:22" ht="11.85" customHeight="1" x14ac:dyDescent="0.3"/>
    <row r="208" spans="1:22" ht="11.85" customHeight="1" x14ac:dyDescent="0.3"/>
    <row r="209" ht="11.85" customHeight="1" x14ac:dyDescent="0.3"/>
    <row r="210" ht="11.85" customHeight="1" x14ac:dyDescent="0.3"/>
    <row r="211" ht="11.85" customHeight="1" x14ac:dyDescent="0.3"/>
    <row r="212" ht="11.85" customHeight="1" x14ac:dyDescent="0.3"/>
    <row r="213" ht="11.85" customHeight="1" x14ac:dyDescent="0.3"/>
    <row r="214" ht="11.85" customHeight="1" x14ac:dyDescent="0.3"/>
    <row r="215" ht="11.85" customHeight="1" x14ac:dyDescent="0.3"/>
    <row r="216" ht="11.85" customHeight="1" x14ac:dyDescent="0.3"/>
    <row r="217" ht="11.85" customHeight="1" x14ac:dyDescent="0.3"/>
    <row r="218" ht="11.85" customHeight="1" x14ac:dyDescent="0.3"/>
    <row r="219" ht="11.85" customHeight="1" x14ac:dyDescent="0.3"/>
    <row r="220" ht="11.85" customHeight="1" x14ac:dyDescent="0.3"/>
    <row r="221" ht="11.85" customHeight="1" x14ac:dyDescent="0.3"/>
    <row r="222" ht="11.85" customHeight="1" x14ac:dyDescent="0.3"/>
    <row r="223" ht="11.85" customHeight="1" x14ac:dyDescent="0.3"/>
  </sheetData>
  <mergeCells count="3">
    <mergeCell ref="A4:A5"/>
    <mergeCell ref="B4:F4"/>
    <mergeCell ref="G4:G5"/>
  </mergeCells>
  <pageMargins left="0.75" right="0.75" top="1" bottom="1" header="0.5" footer="0.5"/>
  <pageSetup scale="27" orientation="portrait" r:id="rId1"/>
  <headerFooter alignWithMargins="0"/>
  <rowBreaks count="1" manualBreakCount="1">
    <brk id="6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8.2</vt:lpstr>
      <vt:lpstr>'QEB Table 8.2'!Print_Area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2025-01-27T21:32:13Z</dcterms:modified>
</cp:coreProperties>
</file>