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QEB\Tables_Website\Sep-2024\EAU\"/>
    </mc:Choice>
  </mc:AlternateContent>
  <bookViews>
    <workbookView xWindow="0" yWindow="0" windowWidth="23040" windowHeight="8616"/>
  </bookViews>
  <sheets>
    <sheet name="QEB Table 10.2" sheetId="2" r:id="rId1"/>
  </sheets>
  <definedNames>
    <definedName name="_xlnm.Print_Area" localSheetId="0">'QEB Table 10.2'!$A$1:$Q$85</definedName>
    <definedName name="_xlnm.Print_Titles" localSheetId="0">'QEB Table 10.2'!$A:$B,'QEB Table 10.2'!$2:$6</definedName>
  </definedNames>
  <calcPr calcId="162913"/>
</workbook>
</file>

<file path=xl/calcChain.xml><?xml version="1.0" encoding="utf-8"?>
<calcChain xmlns="http://schemas.openxmlformats.org/spreadsheetml/2006/main">
  <c r="Q30" i="2" l="1"/>
  <c r="P30" i="2"/>
  <c r="P26" i="2"/>
  <c r="Q26" i="2"/>
  <c r="P27" i="2"/>
  <c r="Q27" i="2"/>
  <c r="P28" i="2"/>
  <c r="Q28" i="2"/>
  <c r="P29" i="2"/>
  <c r="Q29" i="2"/>
  <c r="P23" i="2"/>
  <c r="P24" i="2"/>
  <c r="P25" i="2"/>
</calcChain>
</file>

<file path=xl/sharedStrings.xml><?xml version="1.0" encoding="utf-8"?>
<sst xmlns="http://schemas.openxmlformats.org/spreadsheetml/2006/main" count="101" uniqueCount="33">
  <si>
    <t>All Groups</t>
  </si>
  <si>
    <t>Jun</t>
  </si>
  <si>
    <t xml:space="preserve">   Source:  National Statistical Office.</t>
  </si>
  <si>
    <t>Housing</t>
  </si>
  <si>
    <t>Transport</t>
  </si>
  <si>
    <t>Health</t>
  </si>
  <si>
    <t>Recreation</t>
  </si>
  <si>
    <t>Education</t>
  </si>
  <si>
    <t>Miscellaneous</t>
  </si>
  <si>
    <t>Food and non-alcoholic beverages</t>
  </si>
  <si>
    <t>Alcoholic beverages, tobacco and betel nut</t>
  </si>
  <si>
    <t>Restaurants and hotels</t>
  </si>
  <si>
    <t>As at end of</t>
  </si>
  <si>
    <t>All Groups, quarterly % changes (a)</t>
  </si>
  <si>
    <t>All Groups, annual % changes (b)</t>
  </si>
  <si>
    <t>Clothing and footwear</t>
  </si>
  <si>
    <t>Household equipment</t>
  </si>
  <si>
    <t>Communication</t>
  </si>
  <si>
    <t xml:space="preserve"> -</t>
  </si>
  <si>
    <t>(June Quarter 2012 = 100)</t>
  </si>
  <si>
    <t>(a)</t>
  </si>
  <si>
    <t>(b)</t>
  </si>
  <si>
    <t>The annual percent changes refer to the changes between the current period and the corresponding period of the previous year.</t>
  </si>
  <si>
    <t>The quarterly percentage change is a measure of the change in the CPI between the current and the previous quarter. In May 2014, the National Statistical Office (NSO) introduced a new consumer basket for the calculation of the CPI. There are now twelve expenditure groups namely: Food and non- alcoholic beverages; Alcoholic drinks, tobacco and betelnut; Clothing and footwear; Housing; Household equipment; Transport; Communication; Health; Recreation; Education; Restaurants and hotels; and Miscellaneous. The new expenditure groups are Health; Recreation; Education; Restaurants and hotels and Housing. The base period is the June quarter 2012. The indices are calculated using the Laspeyres method by applying the price relative approach ie ratio of a price of an item in a given period to its average price in the base year.</t>
  </si>
  <si>
    <t>Sep</t>
  </si>
  <si>
    <t>Mar</t>
  </si>
  <si>
    <t>Dec</t>
  </si>
  <si>
    <t xml:space="preserve">Dec </t>
  </si>
  <si>
    <t xml:space="preserve">Sep </t>
  </si>
  <si>
    <t xml:space="preserve">Mar </t>
  </si>
  <si>
    <t xml:space="preserve">Sep  </t>
  </si>
  <si>
    <t xml:space="preserve">Dec  </t>
  </si>
  <si>
    <t xml:space="preserve">Table 10.2 CONSUMER PRICE INDEX - CLASSIFIED BY EXPENDITURE GROUP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</si>
</sst>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"/>
    <numFmt numFmtId="165" formatCode="#,##0.0"/>
    <numFmt numFmtId="166" formatCode="0.0%"/>
  </numFmts>
  <fonts count="16" x14ac:knownFonts="1">
    <font>
      <sz val="8.25"/>
      <name val="Helv"/>
    </font>
    <font>
      <sz val="10"/>
      <name val="Helv"/>
    </font>
    <font>
      <sz val="10"/>
      <name val="Arial"/>
      <family val="2"/>
    </font>
    <font>
      <sz val="8"/>
      <name val="Arial Narrow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indexed="8"/>
      <name val="Arial"/>
      <family val="2"/>
    </font>
    <font>
      <i/>
      <sz val="18"/>
      <name val="Arial"/>
      <family val="2"/>
    </font>
    <font>
      <b/>
      <u/>
      <sz val="18"/>
      <name val="Arial"/>
      <family val="2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Bahnschrift"/>
      <family val="2"/>
    </font>
    <font>
      <sz val="11"/>
      <color rgb="FFFF0000"/>
      <name val="Bahnschrift"/>
      <family val="2"/>
    </font>
    <font>
      <sz val="10"/>
      <color theme="1"/>
      <name val="Eras Medium ITC"/>
      <family val="2"/>
    </font>
    <font>
      <sz val="12"/>
      <color theme="1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/>
    <xf numFmtId="0" fontId="9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58">
    <xf numFmtId="0" fontId="0" fillId="0" borderId="0" xfId="0"/>
    <xf numFmtId="0" fontId="5" fillId="2" borderId="0" xfId="0" applyFont="1" applyFill="1" applyBorder="1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7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10" fillId="2" borderId="1" xfId="7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164" fontId="6" fillId="2" borderId="0" xfId="0" applyNumberFormat="1" applyFont="1" applyFill="1" applyBorder="1" applyAlignment="1">
      <alignment horizontal="center"/>
    </xf>
    <xf numFmtId="165" fontId="5" fillId="2" borderId="0" xfId="1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right"/>
    </xf>
    <xf numFmtId="0" fontId="5" fillId="2" borderId="0" xfId="0" quotePrefix="1" applyFont="1" applyFill="1" applyAlignment="1">
      <alignment horizontal="left"/>
    </xf>
    <xf numFmtId="43" fontId="11" fillId="2" borderId="0" xfId="2" applyFont="1" applyFill="1" applyAlignment="1">
      <alignment horizontal="center" vertical="justify"/>
    </xf>
    <xf numFmtId="43" fontId="11" fillId="2" borderId="0" xfId="2" applyFont="1" applyFill="1" applyBorder="1" applyAlignment="1">
      <alignment horizontal="center" vertical="justify"/>
    </xf>
    <xf numFmtId="0" fontId="7" fillId="2" borderId="0" xfId="0" applyFont="1" applyFill="1" applyBorder="1"/>
    <xf numFmtId="0" fontId="5" fillId="2" borderId="0" xfId="0" applyFont="1" applyFill="1" applyBorder="1" applyAlignment="1">
      <alignment horizontal="left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Border="1"/>
    <xf numFmtId="164" fontId="12" fillId="0" borderId="0" xfId="0" applyNumberFormat="1" applyFont="1" applyFill="1" applyBorder="1" applyAlignment="1" applyProtection="1">
      <alignment horizontal="center"/>
      <protection locked="0"/>
    </xf>
    <xf numFmtId="164" fontId="13" fillId="0" borderId="0" xfId="0" applyNumberFormat="1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Alignment="1">
      <alignment horizontal="right"/>
    </xf>
    <xf numFmtId="0" fontId="4" fillId="2" borderId="0" xfId="0" applyFont="1" applyFill="1" applyAlignment="1">
      <alignment horizontal="left"/>
    </xf>
    <xf numFmtId="0" fontId="7" fillId="2" borderId="0" xfId="0" applyFont="1" applyFill="1" applyBorder="1" applyAlignment="1">
      <alignment horizontal="left"/>
    </xf>
    <xf numFmtId="0" fontId="5" fillId="2" borderId="0" xfId="0" applyFont="1" applyFill="1" applyAlignment="1">
      <alignment horizontal="center" vertical="top"/>
    </xf>
    <xf numFmtId="164" fontId="5" fillId="2" borderId="2" xfId="0" applyNumberFormat="1" applyFont="1" applyFill="1" applyBorder="1" applyAlignment="1">
      <alignment horizontal="center"/>
    </xf>
    <xf numFmtId="164" fontId="5" fillId="2" borderId="0" xfId="8" applyNumberFormat="1" applyFont="1" applyFill="1" applyAlignment="1">
      <alignment horizontal="center"/>
    </xf>
    <xf numFmtId="164" fontId="5" fillId="3" borderId="0" xfId="8" applyNumberFormat="1" applyFont="1" applyFill="1" applyAlignment="1">
      <alignment horizontal="center"/>
    </xf>
    <xf numFmtId="164" fontId="5" fillId="3" borderId="0" xfId="0" applyNumberFormat="1" applyFont="1" applyFill="1" applyBorder="1"/>
    <xf numFmtId="43" fontId="11" fillId="2" borderId="2" xfId="2" applyFont="1" applyFill="1" applyBorder="1" applyAlignment="1">
      <alignment horizontal="center" vertical="justify"/>
    </xf>
    <xf numFmtId="164" fontId="14" fillId="0" borderId="0" xfId="7" applyNumberFormat="1" applyFont="1" applyFill="1" applyAlignment="1">
      <alignment horizontal="center"/>
    </xf>
    <xf numFmtId="164" fontId="14" fillId="0" borderId="0" xfId="7" applyNumberFormat="1" applyFont="1" applyFill="1" applyBorder="1" applyAlignment="1">
      <alignment horizontal="center"/>
    </xf>
    <xf numFmtId="164" fontId="15" fillId="0" borderId="0" xfId="7" applyNumberFormat="1" applyFont="1" applyFill="1" applyAlignment="1" applyProtection="1">
      <alignment horizontal="center"/>
      <protection locked="0"/>
    </xf>
    <xf numFmtId="164" fontId="15" fillId="0" borderId="0" xfId="7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horizontal="left" indent="3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left" indent="3"/>
    </xf>
    <xf numFmtId="166" fontId="15" fillId="0" borderId="0" xfId="8" applyNumberFormat="1" applyFont="1" applyFill="1" applyAlignment="1" applyProtection="1">
      <alignment horizontal="center"/>
      <protection locked="0"/>
    </xf>
    <xf numFmtId="164" fontId="5" fillId="0" borderId="0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right"/>
    </xf>
    <xf numFmtId="0" fontId="5" fillId="2" borderId="2" xfId="0" applyFont="1" applyFill="1" applyBorder="1"/>
    <xf numFmtId="166" fontId="5" fillId="2" borderId="0" xfId="8" applyNumberFormat="1" applyFont="1" applyFill="1"/>
    <xf numFmtId="166" fontId="15" fillId="0" borderId="0" xfId="8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left" indent="3"/>
    </xf>
    <xf numFmtId="0" fontId="4" fillId="2" borderId="2" xfId="0" applyFont="1" applyFill="1" applyBorder="1" applyAlignment="1">
      <alignment horizontal="left" indent="3"/>
    </xf>
    <xf numFmtId="0" fontId="5" fillId="2" borderId="0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indent="7"/>
    </xf>
  </cellXfs>
  <cellStyles count="10">
    <cellStyle name="Comma" xfId="1" builtinId="3"/>
    <cellStyle name="Comma 2" xfId="2"/>
    <cellStyle name="Normal" xfId="0" builtinId="0"/>
    <cellStyle name="Normal 2" xfId="3"/>
    <cellStyle name="Normal 2 2" xfId="4"/>
    <cellStyle name="Normal 2 2 2" xfId="5"/>
    <cellStyle name="Normal 3" xfId="6"/>
    <cellStyle name="Normal 4" xfId="7"/>
    <cellStyle name="Percent" xfId="8" builtinId="5"/>
    <cellStyle name="Percent 2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57"/>
  <sheetViews>
    <sheetView tabSelected="1" view="pageBreakPreview" zoomScale="70" zoomScaleNormal="70" zoomScaleSheetLayoutView="70" workbookViewId="0">
      <pane ySplit="5" topLeftCell="A78" activePane="bottomLeft" state="frozen"/>
      <selection pane="bottomLeft" activeCell="C84" sqref="C84:Q84"/>
    </sheetView>
  </sheetViews>
  <sheetFormatPr defaultColWidth="9.28515625" defaultRowHeight="22.8" x14ac:dyDescent="0.4"/>
  <cols>
    <col min="1" max="1" width="12.85546875" style="2" customWidth="1"/>
    <col min="2" max="2" width="17.85546875" style="4" bestFit="1" customWidth="1"/>
    <col min="3" max="3" width="23.85546875" style="2" customWidth="1"/>
    <col min="4" max="4" width="25.28515625" style="2" customWidth="1"/>
    <col min="5" max="5" width="23.7109375" style="2" customWidth="1"/>
    <col min="6" max="6" width="19.85546875" style="2" customWidth="1"/>
    <col min="7" max="7" width="26.28515625" style="2" customWidth="1"/>
    <col min="8" max="8" width="23.42578125" style="2" customWidth="1"/>
    <col min="9" max="9" width="35" style="2" bestFit="1" customWidth="1"/>
    <col min="10" max="10" width="15.7109375" style="2" customWidth="1"/>
    <col min="11" max="11" width="24" style="2" customWidth="1"/>
    <col min="12" max="12" width="23.85546875" style="2" customWidth="1"/>
    <col min="13" max="13" width="29.28515625" style="2" customWidth="1"/>
    <col min="14" max="14" width="32" style="2" customWidth="1"/>
    <col min="15" max="15" width="19.140625" style="2" customWidth="1"/>
    <col min="16" max="16" width="20.140625" style="2" customWidth="1"/>
    <col min="17" max="17" width="18.7109375" style="2" customWidth="1"/>
    <col min="18" max="18" width="46.28515625" style="2" bestFit="1" customWidth="1"/>
    <col min="19" max="16384" width="9.28515625" style="2"/>
  </cols>
  <sheetData>
    <row r="1" spans="1:256" x14ac:dyDescent="0.4">
      <c r="B1" s="27"/>
      <c r="R1" s="7"/>
      <c r="S1" s="8"/>
    </row>
    <row r="2" spans="1:256" x14ac:dyDescent="0.4">
      <c r="A2" s="53" t="s">
        <v>32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256" x14ac:dyDescent="0.4">
      <c r="A3" s="54" t="s">
        <v>19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56" ht="8.25" customHeight="1" x14ac:dyDescent="0.4">
      <c r="P4" s="1"/>
      <c r="Q4" s="1"/>
      <c r="R4" s="1"/>
    </row>
    <row r="5" spans="1:256" ht="144.75" customHeight="1" x14ac:dyDescent="0.4">
      <c r="A5" s="55" t="s">
        <v>12</v>
      </c>
      <c r="B5" s="56"/>
      <c r="C5" s="9" t="s">
        <v>9</v>
      </c>
      <c r="D5" s="9" t="s">
        <v>10</v>
      </c>
      <c r="E5" s="9" t="s">
        <v>15</v>
      </c>
      <c r="F5" s="9" t="s">
        <v>3</v>
      </c>
      <c r="G5" s="9" t="s">
        <v>16</v>
      </c>
      <c r="H5" s="9" t="s">
        <v>4</v>
      </c>
      <c r="I5" s="9" t="s">
        <v>17</v>
      </c>
      <c r="J5" s="9" t="s">
        <v>5</v>
      </c>
      <c r="K5" s="9" t="s">
        <v>6</v>
      </c>
      <c r="L5" s="9" t="s">
        <v>7</v>
      </c>
      <c r="M5" s="9" t="s">
        <v>11</v>
      </c>
      <c r="N5" s="9" t="s">
        <v>8</v>
      </c>
      <c r="O5" s="10" t="s">
        <v>0</v>
      </c>
      <c r="P5" s="10" t="s">
        <v>13</v>
      </c>
      <c r="Q5" s="10" t="s">
        <v>14</v>
      </c>
      <c r="R5" s="11"/>
    </row>
    <row r="6" spans="1:256" x14ac:dyDescent="0.4">
      <c r="A6" s="57"/>
      <c r="B6" s="57"/>
      <c r="C6" s="11"/>
      <c r="D6" s="12"/>
      <c r="E6" s="11"/>
      <c r="F6" s="11"/>
      <c r="G6" s="11"/>
      <c r="H6" s="12"/>
      <c r="I6" s="12"/>
      <c r="J6" s="11"/>
      <c r="K6" s="11"/>
      <c r="L6" s="11"/>
      <c r="M6" s="11"/>
      <c r="N6" s="11"/>
      <c r="O6" s="12"/>
      <c r="P6" s="1"/>
      <c r="Q6" s="1"/>
      <c r="R6" s="1"/>
    </row>
    <row r="7" spans="1:256" x14ac:dyDescent="0.4">
      <c r="A7" s="50">
        <v>2010</v>
      </c>
      <c r="B7" s="50"/>
      <c r="C7" s="13">
        <v>101.9</v>
      </c>
      <c r="D7" s="13">
        <v>24</v>
      </c>
      <c r="E7" s="13">
        <v>96.1</v>
      </c>
      <c r="F7" s="13">
        <v>83.6</v>
      </c>
      <c r="G7" s="13">
        <v>99.1</v>
      </c>
      <c r="H7" s="13">
        <v>100.5</v>
      </c>
      <c r="I7" s="13">
        <v>100</v>
      </c>
      <c r="J7" s="13">
        <v>93.2</v>
      </c>
      <c r="K7" s="13">
        <v>106.4</v>
      </c>
      <c r="L7" s="13">
        <v>99.5</v>
      </c>
      <c r="M7" s="13">
        <v>87.2</v>
      </c>
      <c r="N7" s="13">
        <v>107.6</v>
      </c>
      <c r="O7" s="13">
        <v>92.3</v>
      </c>
      <c r="P7" s="17" t="s">
        <v>18</v>
      </c>
      <c r="Q7" s="17" t="s">
        <v>18</v>
      </c>
      <c r="R7" s="5"/>
    </row>
    <row r="8" spans="1:256" x14ac:dyDescent="0.4">
      <c r="A8" s="50">
        <v>2011</v>
      </c>
      <c r="B8" s="50"/>
      <c r="C8" s="13">
        <v>100.9</v>
      </c>
      <c r="D8" s="13">
        <v>64.5</v>
      </c>
      <c r="E8" s="13">
        <v>97.9</v>
      </c>
      <c r="F8" s="13">
        <v>92.3</v>
      </c>
      <c r="G8" s="13">
        <v>99.6</v>
      </c>
      <c r="H8" s="13">
        <v>100.2</v>
      </c>
      <c r="I8" s="13">
        <v>100</v>
      </c>
      <c r="J8" s="13">
        <v>96.8</v>
      </c>
      <c r="K8" s="13">
        <v>103</v>
      </c>
      <c r="L8" s="13">
        <v>99.8</v>
      </c>
      <c r="M8" s="13">
        <v>94</v>
      </c>
      <c r="N8" s="13">
        <v>103.6</v>
      </c>
      <c r="O8" s="13">
        <v>96.4</v>
      </c>
      <c r="P8" s="17" t="s">
        <v>18</v>
      </c>
      <c r="Q8" s="14">
        <v>4.4420368364030516</v>
      </c>
      <c r="R8" s="31"/>
    </row>
    <row r="9" spans="1:256" s="1" customFormat="1" x14ac:dyDescent="0.4">
      <c r="A9" s="50">
        <v>2012</v>
      </c>
      <c r="B9" s="50"/>
      <c r="C9" s="13">
        <v>99.5</v>
      </c>
      <c r="D9" s="13">
        <v>109.2</v>
      </c>
      <c r="E9" s="13">
        <v>100.4</v>
      </c>
      <c r="F9" s="13">
        <v>101.8</v>
      </c>
      <c r="G9" s="13">
        <v>100.7</v>
      </c>
      <c r="H9" s="13">
        <v>99.7</v>
      </c>
      <c r="I9" s="13">
        <v>100</v>
      </c>
      <c r="J9" s="13">
        <v>99.9</v>
      </c>
      <c r="K9" s="13">
        <v>98.5</v>
      </c>
      <c r="L9" s="13">
        <v>100</v>
      </c>
      <c r="M9" s="13">
        <v>102</v>
      </c>
      <c r="N9" s="13">
        <v>99.6</v>
      </c>
      <c r="O9" s="13">
        <v>101.4</v>
      </c>
      <c r="P9" s="17" t="s">
        <v>18</v>
      </c>
      <c r="Q9" s="14">
        <v>4.5643153526970792</v>
      </c>
      <c r="R9" s="31"/>
    </row>
    <row r="10" spans="1:256" s="1" customFormat="1" ht="27" customHeight="1" x14ac:dyDescent="0.4">
      <c r="A10" s="50">
        <v>2013</v>
      </c>
      <c r="B10" s="50"/>
      <c r="C10" s="12">
        <v>98.6</v>
      </c>
      <c r="D10" s="12">
        <v>157</v>
      </c>
      <c r="E10" s="12">
        <v>103.5</v>
      </c>
      <c r="F10" s="12">
        <v>112.7</v>
      </c>
      <c r="G10" s="12">
        <v>100.5</v>
      </c>
      <c r="H10" s="12">
        <v>99.7</v>
      </c>
      <c r="I10" s="12">
        <v>100</v>
      </c>
      <c r="J10" s="12">
        <v>105.5</v>
      </c>
      <c r="K10" s="12">
        <v>95.4</v>
      </c>
      <c r="L10" s="12">
        <v>100.4</v>
      </c>
      <c r="M10" s="12">
        <v>109.3</v>
      </c>
      <c r="N10" s="12">
        <v>93.9</v>
      </c>
      <c r="O10" s="12">
        <v>105.8</v>
      </c>
      <c r="P10" s="18" t="s">
        <v>18</v>
      </c>
      <c r="Q10" s="12">
        <v>4.9603174603174649</v>
      </c>
      <c r="R10" s="32"/>
      <c r="S10" s="33"/>
    </row>
    <row r="11" spans="1:256" s="1" customFormat="1" ht="27" customHeight="1" x14ac:dyDescent="0.4">
      <c r="A11" s="50">
        <v>2014</v>
      </c>
      <c r="B11" s="50"/>
      <c r="C11" s="12">
        <v>103.32155417602701</v>
      </c>
      <c r="D11" s="12">
        <v>164.30024896196332</v>
      </c>
      <c r="E11" s="12">
        <v>107.08856298573015</v>
      </c>
      <c r="F11" s="12">
        <v>126.26535807856084</v>
      </c>
      <c r="G11" s="12">
        <v>105.7144960939162</v>
      </c>
      <c r="H11" s="12">
        <v>106.44406631805408</v>
      </c>
      <c r="I11" s="12">
        <v>94.393751415047632</v>
      </c>
      <c r="J11" s="12">
        <v>119.34799971722107</v>
      </c>
      <c r="K11" s="12">
        <v>100.31180050760082</v>
      </c>
      <c r="L11" s="12">
        <v>98.536290821577907</v>
      </c>
      <c r="M11" s="12">
        <v>115.9751315250921</v>
      </c>
      <c r="N11" s="12">
        <v>98.127708639515674</v>
      </c>
      <c r="O11" s="12">
        <v>111.31772017075352</v>
      </c>
      <c r="P11" s="18" t="s">
        <v>18</v>
      </c>
      <c r="Q11" s="12">
        <v>5.1963289386394891</v>
      </c>
      <c r="R11" s="32"/>
      <c r="S11" s="33"/>
    </row>
    <row r="12" spans="1:256" s="1" customFormat="1" ht="27" customHeight="1" x14ac:dyDescent="0.4">
      <c r="A12" s="50">
        <v>2015</v>
      </c>
      <c r="B12" s="50"/>
      <c r="C12" s="12">
        <v>108.39797870141646</v>
      </c>
      <c r="D12" s="12">
        <v>184.17189138210563</v>
      </c>
      <c r="E12" s="12">
        <v>117.41597840257451</v>
      </c>
      <c r="F12" s="12">
        <v>145.66000246013857</v>
      </c>
      <c r="G12" s="12">
        <v>116.82516504545802</v>
      </c>
      <c r="H12" s="12">
        <v>102.45699987235078</v>
      </c>
      <c r="I12" s="12">
        <v>94.533537088755054</v>
      </c>
      <c r="J12" s="12">
        <v>140.10002120873855</v>
      </c>
      <c r="K12" s="12">
        <v>99.651861062149749</v>
      </c>
      <c r="L12" s="12">
        <v>98.531681680021975</v>
      </c>
      <c r="M12" s="12">
        <v>121.90404735888559</v>
      </c>
      <c r="N12" s="12">
        <v>94.709869419121148</v>
      </c>
      <c r="O12" s="12">
        <v>118.00081942461247</v>
      </c>
      <c r="P12" s="18" t="s">
        <v>18</v>
      </c>
      <c r="Q12" s="12">
        <v>6.0018362854645142</v>
      </c>
      <c r="R12" s="31"/>
      <c r="S12" s="23"/>
    </row>
    <row r="13" spans="1:256" s="1" customFormat="1" ht="27" customHeight="1" x14ac:dyDescent="0.4">
      <c r="A13" s="50">
        <v>2016</v>
      </c>
      <c r="B13" s="50"/>
      <c r="C13" s="12">
        <v>113.89133275033009</v>
      </c>
      <c r="D13" s="12">
        <v>232.25941789436905</v>
      </c>
      <c r="E13" s="12">
        <v>122.38857698096656</v>
      </c>
      <c r="F13" s="12">
        <v>153.31991827695214</v>
      </c>
      <c r="G13" s="12">
        <v>123.28764398591802</v>
      </c>
      <c r="H13" s="12">
        <v>104.35620536373774</v>
      </c>
      <c r="I13" s="12">
        <v>94.731711364351909</v>
      </c>
      <c r="J13" s="12">
        <v>151.36727263355132</v>
      </c>
      <c r="K13" s="12">
        <v>100.42740805388277</v>
      </c>
      <c r="L13" s="12">
        <v>98.531088304061271</v>
      </c>
      <c r="M13" s="12">
        <v>127.41797084683718</v>
      </c>
      <c r="N13" s="12">
        <v>93.720286595513258</v>
      </c>
      <c r="O13" s="12">
        <v>125.88872396886546</v>
      </c>
      <c r="P13" s="18" t="s">
        <v>18</v>
      </c>
      <c r="Q13" s="12">
        <v>6.6844625196342404</v>
      </c>
      <c r="R13" s="31"/>
      <c r="S13" s="23"/>
    </row>
    <row r="14" spans="1:256" s="1" customFormat="1" ht="27" customHeight="1" x14ac:dyDescent="0.4">
      <c r="A14" s="50">
        <v>2017</v>
      </c>
      <c r="B14" s="50"/>
      <c r="C14" s="12">
        <v>117.119714107402</v>
      </c>
      <c r="D14" s="12">
        <v>272.74903645413644</v>
      </c>
      <c r="E14" s="12">
        <v>125.27364133742991</v>
      </c>
      <c r="F14" s="12">
        <v>164.18881967074682</v>
      </c>
      <c r="G14" s="12">
        <v>130.01428368202147</v>
      </c>
      <c r="H14" s="12">
        <v>107.85874041122486</v>
      </c>
      <c r="I14" s="12">
        <v>94.7332453378704</v>
      </c>
      <c r="J14" s="12">
        <v>157.54695117507987</v>
      </c>
      <c r="K14" s="12">
        <v>102.93901013551461</v>
      </c>
      <c r="L14" s="12">
        <v>98.531067961380103</v>
      </c>
      <c r="M14" s="12">
        <v>129.61075066751201</v>
      </c>
      <c r="N14" s="12">
        <v>95.088770077711288</v>
      </c>
      <c r="O14" s="12">
        <v>132.71768738709099</v>
      </c>
      <c r="P14" s="18"/>
      <c r="Q14" s="12">
        <v>5.4345654847113831</v>
      </c>
      <c r="R14" s="31"/>
      <c r="S14" s="23"/>
    </row>
    <row r="15" spans="1:256" s="1" customFormat="1" ht="27" customHeight="1" x14ac:dyDescent="0.4">
      <c r="A15" s="50">
        <v>2018</v>
      </c>
      <c r="B15" s="50"/>
      <c r="C15" s="12">
        <v>118.0490504244859</v>
      </c>
      <c r="D15" s="12">
        <v>283.75810668521467</v>
      </c>
      <c r="E15" s="12">
        <v>135.93208878069464</v>
      </c>
      <c r="F15" s="12">
        <v>175.19122926538239</v>
      </c>
      <c r="G15" s="12">
        <v>128.53580647164631</v>
      </c>
      <c r="H15" s="12">
        <v>116.51545172456923</v>
      </c>
      <c r="I15" s="12">
        <v>100.13983946107717</v>
      </c>
      <c r="J15" s="12">
        <v>181.56802157304469</v>
      </c>
      <c r="K15" s="12">
        <v>111.8677189894658</v>
      </c>
      <c r="L15" s="12">
        <v>100.9288907645698</v>
      </c>
      <c r="M15" s="12">
        <v>138.12249706820407</v>
      </c>
      <c r="N15" s="12">
        <v>98.357168302749272</v>
      </c>
      <c r="O15" s="12">
        <v>138.5049471876834</v>
      </c>
      <c r="P15" s="18" t="s">
        <v>18</v>
      </c>
      <c r="Q15" s="12">
        <v>4.3567488439103244</v>
      </c>
      <c r="R15" s="31"/>
      <c r="S15" s="23"/>
    </row>
    <row r="16" spans="1:256" s="1" customFormat="1" ht="27" customHeight="1" x14ac:dyDescent="0.4">
      <c r="A16" s="50">
        <v>2019</v>
      </c>
      <c r="B16" s="50"/>
      <c r="C16" s="12">
        <v>121.5989504286251</v>
      </c>
      <c r="D16" s="12">
        <v>298.21857124595442</v>
      </c>
      <c r="E16" s="12">
        <v>138.05911822600589</v>
      </c>
      <c r="F16" s="12">
        <v>181.18106102351487</v>
      </c>
      <c r="G16" s="12">
        <v>141.58245035799973</v>
      </c>
      <c r="H16" s="12">
        <v>124.72975133260982</v>
      </c>
      <c r="I16" s="12">
        <v>98.769335685401046</v>
      </c>
      <c r="J16" s="12">
        <v>182.19020205494428</v>
      </c>
      <c r="K16" s="12">
        <v>115.3283083408768</v>
      </c>
      <c r="L16" s="12">
        <v>103.11386472193138</v>
      </c>
      <c r="M16" s="12">
        <v>147.79960863766303</v>
      </c>
      <c r="N16" s="12">
        <v>100.85256602394827</v>
      </c>
      <c r="O16" s="12">
        <v>143.94635352601924</v>
      </c>
      <c r="P16" s="18" t="s">
        <v>18</v>
      </c>
      <c r="Q16" s="12">
        <v>3.9416384915865015</v>
      </c>
      <c r="R16" s="50"/>
      <c r="S16" s="50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8"/>
      <c r="AH16" s="12"/>
      <c r="AI16" s="50"/>
      <c r="AJ16" s="50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8"/>
      <c r="AY16" s="12"/>
      <c r="AZ16" s="50"/>
      <c r="BA16" s="50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8"/>
      <c r="BP16" s="12"/>
      <c r="BQ16" s="50"/>
      <c r="BR16" s="50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8"/>
      <c r="CG16" s="12"/>
      <c r="CH16" s="50"/>
      <c r="CI16" s="50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8"/>
      <c r="CX16" s="12"/>
      <c r="CY16" s="50"/>
      <c r="CZ16" s="50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8"/>
      <c r="DO16" s="12"/>
      <c r="DP16" s="50"/>
      <c r="DQ16" s="50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8"/>
      <c r="EF16" s="12"/>
      <c r="EG16" s="50"/>
      <c r="EH16" s="50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8"/>
      <c r="EW16" s="12"/>
      <c r="EX16" s="50"/>
      <c r="EY16" s="50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8"/>
      <c r="FN16" s="12"/>
      <c r="FO16" s="50"/>
      <c r="FP16" s="50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8"/>
      <c r="GE16" s="12"/>
      <c r="GF16" s="50"/>
      <c r="GG16" s="50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8"/>
      <c r="GV16" s="12"/>
      <c r="GW16" s="50"/>
      <c r="GX16" s="50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8"/>
      <c r="HM16" s="12"/>
      <c r="HN16" s="50"/>
      <c r="HO16" s="50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8"/>
      <c r="ID16" s="12"/>
      <c r="IE16" s="50"/>
      <c r="IF16" s="50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8"/>
      <c r="IU16" s="12"/>
      <c r="IV16" s="39"/>
    </row>
    <row r="17" spans="1:19" s="1" customFormat="1" ht="27" customHeight="1" x14ac:dyDescent="0.4">
      <c r="A17" s="50">
        <v>2020</v>
      </c>
      <c r="B17" s="50"/>
      <c r="C17" s="12">
        <v>124.30949260271832</v>
      </c>
      <c r="D17" s="12">
        <v>334.88446392023951</v>
      </c>
      <c r="E17" s="12">
        <v>141.94343162694821</v>
      </c>
      <c r="F17" s="12">
        <v>183.62216753647664</v>
      </c>
      <c r="G17" s="12">
        <v>140.37428303039272</v>
      </c>
      <c r="H17" s="12">
        <v>134.51141587923894</v>
      </c>
      <c r="I17" s="12">
        <v>97.653839027520391</v>
      </c>
      <c r="J17" s="12">
        <v>203.40110969871969</v>
      </c>
      <c r="K17" s="12">
        <v>118.67007637788456</v>
      </c>
      <c r="L17" s="12">
        <v>108.35743299594199</v>
      </c>
      <c r="M17" s="12">
        <v>161.10685934133826</v>
      </c>
      <c r="N17" s="12">
        <v>99.977096025157906</v>
      </c>
      <c r="O17" s="12">
        <v>150.95895058404599</v>
      </c>
      <c r="P17" s="18" t="s">
        <v>18</v>
      </c>
      <c r="Q17" s="12">
        <v>4.8677500988766846</v>
      </c>
      <c r="R17" s="31"/>
      <c r="S17" s="23"/>
    </row>
    <row r="18" spans="1:19" s="11" customFormat="1" x14ac:dyDescent="0.4">
      <c r="A18" s="50">
        <v>2021</v>
      </c>
      <c r="B18" s="50"/>
      <c r="C18" s="12">
        <v>129.73112654730147</v>
      </c>
      <c r="D18" s="12">
        <v>337.34202052728244</v>
      </c>
      <c r="E18" s="12">
        <v>147.56635460986587</v>
      </c>
      <c r="F18" s="12">
        <v>185.95190091464374</v>
      </c>
      <c r="G18" s="12">
        <v>145.13735921889676</v>
      </c>
      <c r="H18" s="12">
        <v>144.86580212808207</v>
      </c>
      <c r="I18" s="12">
        <v>97.365929705395828</v>
      </c>
      <c r="J18" s="12">
        <v>226.35264468504465</v>
      </c>
      <c r="K18" s="12">
        <v>122.81976173252195</v>
      </c>
      <c r="L18" s="12">
        <v>130.01382882405414</v>
      </c>
      <c r="M18" s="12">
        <v>163.33348655859731</v>
      </c>
      <c r="N18" s="12">
        <v>102.73031561151667</v>
      </c>
      <c r="O18" s="12">
        <v>157.73007300003013</v>
      </c>
      <c r="P18" s="18" t="s">
        <v>18</v>
      </c>
      <c r="Q18" s="12">
        <v>4.485750609684807</v>
      </c>
      <c r="R18" s="5"/>
    </row>
    <row r="19" spans="1:19" s="11" customFormat="1" x14ac:dyDescent="0.4">
      <c r="A19" s="50">
        <v>2022</v>
      </c>
      <c r="B19" s="50"/>
      <c r="C19" s="12">
        <v>139.11691087425044</v>
      </c>
      <c r="D19" s="12">
        <v>364.60078500934037</v>
      </c>
      <c r="E19" s="12">
        <v>146.39515775380454</v>
      </c>
      <c r="F19" s="12">
        <v>192.13716450351302</v>
      </c>
      <c r="G19" s="12">
        <v>161.08536074358372</v>
      </c>
      <c r="H19" s="12">
        <v>162.32523964200152</v>
      </c>
      <c r="I19" s="12">
        <v>98.657879497303981</v>
      </c>
      <c r="J19" s="12">
        <v>236.41018742866783</v>
      </c>
      <c r="K19" s="12">
        <v>126.74336178216411</v>
      </c>
      <c r="L19" s="12">
        <v>113.25363030985517</v>
      </c>
      <c r="M19" s="12">
        <v>162.84658252460486</v>
      </c>
      <c r="N19" s="12">
        <v>105.25736008432482</v>
      </c>
      <c r="O19" s="12">
        <v>166.01312523562007</v>
      </c>
      <c r="P19" s="18" t="s">
        <v>18</v>
      </c>
      <c r="Q19" s="12">
        <v>5.2684943336778041</v>
      </c>
    </row>
    <row r="20" spans="1:19" s="11" customFormat="1" x14ac:dyDescent="0.4">
      <c r="A20" s="51">
        <v>2023</v>
      </c>
      <c r="B20" s="51"/>
      <c r="C20" s="30">
        <v>148.81320246522716</v>
      </c>
      <c r="D20" s="30">
        <v>368.93215660203833</v>
      </c>
      <c r="E20" s="30">
        <v>156.74525206063174</v>
      </c>
      <c r="F20" s="30">
        <v>194.42994708310462</v>
      </c>
      <c r="G20" s="30">
        <v>175.52687062059044</v>
      </c>
      <c r="H20" s="30">
        <v>166.67455083581299</v>
      </c>
      <c r="I20" s="30">
        <v>93.200788971158914</v>
      </c>
      <c r="J20" s="30">
        <v>246.29567593330114</v>
      </c>
      <c r="K20" s="30">
        <v>128.71427698569687</v>
      </c>
      <c r="L20" s="30">
        <v>87.295266332626909</v>
      </c>
      <c r="M20" s="30">
        <v>175.91364573148394</v>
      </c>
      <c r="N20" s="30">
        <v>108.77645420555436</v>
      </c>
      <c r="O20" s="30">
        <v>169.82927718962702</v>
      </c>
      <c r="P20" s="34" t="s">
        <v>18</v>
      </c>
      <c r="Q20" s="30">
        <v>2.293648144050958</v>
      </c>
      <c r="R20" s="49"/>
    </row>
    <row r="21" spans="1:19" s="11" customFormat="1" x14ac:dyDescent="0.4">
      <c r="A21" s="42"/>
      <c r="B21" s="42"/>
      <c r="D21" s="12"/>
      <c r="E21" s="12"/>
      <c r="G21" s="12"/>
      <c r="H21" s="12"/>
      <c r="I21" s="12"/>
      <c r="O21" s="12"/>
      <c r="P21" s="12"/>
      <c r="Q21" s="12"/>
      <c r="R21" s="41"/>
    </row>
    <row r="22" spans="1:19" s="11" customFormat="1" x14ac:dyDescent="0.4">
      <c r="A22" s="26">
        <v>2010</v>
      </c>
      <c r="B22" s="20" t="s">
        <v>25</v>
      </c>
      <c r="C22" s="12">
        <v>102.3</v>
      </c>
      <c r="D22" s="12">
        <v>8.8000000000000007</v>
      </c>
      <c r="E22" s="12">
        <v>94.6</v>
      </c>
      <c r="F22" s="12">
        <v>80.3</v>
      </c>
      <c r="G22" s="12">
        <v>98.9</v>
      </c>
      <c r="H22" s="12">
        <v>100.6</v>
      </c>
      <c r="I22" s="12">
        <v>100</v>
      </c>
      <c r="J22" s="12">
        <v>91.9</v>
      </c>
      <c r="K22" s="12">
        <v>107.7</v>
      </c>
      <c r="L22" s="12">
        <v>99.4</v>
      </c>
      <c r="M22" s="12">
        <v>84.6</v>
      </c>
      <c r="N22" s="12">
        <v>109.1</v>
      </c>
      <c r="O22" s="12">
        <v>90.8</v>
      </c>
      <c r="P22" s="18" t="s">
        <v>18</v>
      </c>
      <c r="Q22" s="18" t="s">
        <v>18</v>
      </c>
    </row>
    <row r="23" spans="1:19" s="11" customFormat="1" x14ac:dyDescent="0.4">
      <c r="A23" s="15"/>
      <c r="B23" s="20" t="s">
        <v>1</v>
      </c>
      <c r="C23" s="12">
        <v>102</v>
      </c>
      <c r="D23" s="12">
        <v>18.899999999999999</v>
      </c>
      <c r="E23" s="12">
        <v>95.2</v>
      </c>
      <c r="F23" s="12">
        <v>82.5</v>
      </c>
      <c r="G23" s="12">
        <v>99</v>
      </c>
      <c r="H23" s="12">
        <v>100.5</v>
      </c>
      <c r="I23" s="12">
        <v>100</v>
      </c>
      <c r="J23" s="12">
        <v>92.8</v>
      </c>
      <c r="K23" s="12">
        <v>106.9</v>
      </c>
      <c r="L23" s="12">
        <v>99.4</v>
      </c>
      <c r="M23" s="12">
        <v>86.3</v>
      </c>
      <c r="N23" s="12">
        <v>108.1</v>
      </c>
      <c r="O23" s="12">
        <v>91.8</v>
      </c>
      <c r="P23" s="12">
        <f>(O23/O22-1)*100</f>
        <v>1.1013215859030812</v>
      </c>
      <c r="Q23" s="17" t="s">
        <v>18</v>
      </c>
      <c r="R23" s="5"/>
    </row>
    <row r="24" spans="1:19" s="11" customFormat="1" x14ac:dyDescent="0.4">
      <c r="A24" s="15"/>
      <c r="B24" s="20" t="s">
        <v>24</v>
      </c>
      <c r="C24" s="12">
        <v>101.8</v>
      </c>
      <c r="D24" s="12">
        <v>29</v>
      </c>
      <c r="E24" s="12">
        <v>98.2</v>
      </c>
      <c r="F24" s="12">
        <v>84.7</v>
      </c>
      <c r="G24" s="12">
        <v>99.1</v>
      </c>
      <c r="H24" s="12">
        <v>100.4</v>
      </c>
      <c r="I24" s="12">
        <v>100</v>
      </c>
      <c r="J24" s="12">
        <v>93.7</v>
      </c>
      <c r="K24" s="12">
        <v>106</v>
      </c>
      <c r="L24" s="12">
        <v>99.5</v>
      </c>
      <c r="M24" s="12">
        <v>88</v>
      </c>
      <c r="N24" s="12">
        <v>107.1</v>
      </c>
      <c r="O24" s="12">
        <v>92.8</v>
      </c>
      <c r="P24" s="12">
        <f>(O24/O23-1)*100</f>
        <v>1.089324618736387</v>
      </c>
      <c r="Q24" s="17" t="s">
        <v>18</v>
      </c>
      <c r="R24" s="5"/>
    </row>
    <row r="25" spans="1:19" s="11" customFormat="1" x14ac:dyDescent="0.4">
      <c r="A25" s="15"/>
      <c r="B25" s="20" t="s">
        <v>26</v>
      </c>
      <c r="C25" s="12">
        <v>101.5</v>
      </c>
      <c r="D25" s="12">
        <v>39.200000000000003</v>
      </c>
      <c r="E25" s="12">
        <v>96.4</v>
      </c>
      <c r="F25" s="12">
        <v>86.9</v>
      </c>
      <c r="G25" s="12">
        <v>99.3</v>
      </c>
      <c r="H25" s="12">
        <v>100.4</v>
      </c>
      <c r="I25" s="12">
        <v>100</v>
      </c>
      <c r="J25" s="12">
        <v>94.6</v>
      </c>
      <c r="K25" s="12">
        <v>105.1</v>
      </c>
      <c r="L25" s="12">
        <v>99.6</v>
      </c>
      <c r="M25" s="12">
        <v>89.7</v>
      </c>
      <c r="N25" s="12">
        <v>106.1</v>
      </c>
      <c r="O25" s="12">
        <v>93.9</v>
      </c>
      <c r="P25" s="12">
        <f t="shared" ref="P25:P30" si="0">(O25/O24-1)*100</f>
        <v>1.18534482758621</v>
      </c>
      <c r="Q25" s="17" t="s">
        <v>18</v>
      </c>
      <c r="R25" s="12"/>
    </row>
    <row r="26" spans="1:19" s="11" customFormat="1" x14ac:dyDescent="0.4">
      <c r="A26" s="26">
        <v>2011</v>
      </c>
      <c r="B26" s="20" t="s">
        <v>25</v>
      </c>
      <c r="C26" s="12">
        <v>103.1</v>
      </c>
      <c r="D26" s="12">
        <v>49.3</v>
      </c>
      <c r="E26" s="12">
        <v>97</v>
      </c>
      <c r="F26" s="12">
        <v>89</v>
      </c>
      <c r="G26" s="12">
        <v>99.4</v>
      </c>
      <c r="H26" s="12">
        <v>100.3</v>
      </c>
      <c r="I26" s="12">
        <v>100</v>
      </c>
      <c r="J26" s="12">
        <v>95.5</v>
      </c>
      <c r="K26" s="12">
        <v>104.3</v>
      </c>
      <c r="L26" s="12">
        <v>99.7</v>
      </c>
      <c r="M26" s="12">
        <v>91.4</v>
      </c>
      <c r="N26" s="12">
        <v>105.1</v>
      </c>
      <c r="O26" s="12">
        <v>94.9</v>
      </c>
      <c r="P26" s="12">
        <f t="shared" si="0"/>
        <v>1.0649627263045858</v>
      </c>
      <c r="Q26" s="12">
        <f>(O26/O22-1)*100</f>
        <v>4.5154185022026505</v>
      </c>
      <c r="R26" s="12"/>
    </row>
    <row r="27" spans="1:19" s="11" customFormat="1" x14ac:dyDescent="0.4">
      <c r="A27" s="15"/>
      <c r="B27" s="20" t="s">
        <v>1</v>
      </c>
      <c r="C27" s="12">
        <v>101</v>
      </c>
      <c r="D27" s="12">
        <v>59.5</v>
      </c>
      <c r="E27" s="12">
        <v>97.6</v>
      </c>
      <c r="F27" s="12">
        <v>91.2</v>
      </c>
      <c r="G27" s="12">
        <v>99.5</v>
      </c>
      <c r="H27" s="12">
        <v>100.3</v>
      </c>
      <c r="I27" s="12">
        <v>100</v>
      </c>
      <c r="J27" s="12">
        <v>96.4</v>
      </c>
      <c r="K27" s="12">
        <v>103.4</v>
      </c>
      <c r="L27" s="12">
        <v>99.7</v>
      </c>
      <c r="M27" s="12">
        <v>93.1</v>
      </c>
      <c r="N27" s="12">
        <v>104.1</v>
      </c>
      <c r="O27" s="12">
        <v>95.9</v>
      </c>
      <c r="P27" s="12">
        <f t="shared" si="0"/>
        <v>1.0537407797681864</v>
      </c>
      <c r="Q27" s="12">
        <f>(O27/O23-1)*100</f>
        <v>4.466230936819171</v>
      </c>
      <c r="R27" s="12"/>
    </row>
    <row r="28" spans="1:19" s="11" customFormat="1" x14ac:dyDescent="0.4">
      <c r="A28" s="15"/>
      <c r="B28" s="20" t="s">
        <v>24</v>
      </c>
      <c r="C28" s="12">
        <v>100.8</v>
      </c>
      <c r="D28" s="12">
        <v>69.599999999999994</v>
      </c>
      <c r="E28" s="12">
        <v>98.2</v>
      </c>
      <c r="F28" s="12">
        <v>93.4</v>
      </c>
      <c r="G28" s="12">
        <v>99.6</v>
      </c>
      <c r="H28" s="12">
        <v>100.2</v>
      </c>
      <c r="I28" s="12">
        <v>100</v>
      </c>
      <c r="J28" s="12">
        <v>97.3</v>
      </c>
      <c r="K28" s="12">
        <v>102.6</v>
      </c>
      <c r="L28" s="12">
        <v>99.8</v>
      </c>
      <c r="M28" s="12">
        <v>94.9</v>
      </c>
      <c r="N28" s="12">
        <v>103</v>
      </c>
      <c r="O28" s="12">
        <v>96.9</v>
      </c>
      <c r="P28" s="12">
        <f t="shared" si="0"/>
        <v>1.0427528675703845</v>
      </c>
      <c r="Q28" s="12">
        <f>(O28/O24-1)*100</f>
        <v>4.4181034482758674</v>
      </c>
      <c r="R28" s="12"/>
    </row>
    <row r="29" spans="1:19" s="11" customFormat="1" x14ac:dyDescent="0.4">
      <c r="A29" s="15"/>
      <c r="B29" s="20" t="s">
        <v>26</v>
      </c>
      <c r="C29" s="12">
        <v>100.5</v>
      </c>
      <c r="D29" s="12">
        <v>79.7</v>
      </c>
      <c r="E29" s="12">
        <v>98.8</v>
      </c>
      <c r="F29" s="12">
        <v>95.6</v>
      </c>
      <c r="G29" s="12">
        <v>99.8</v>
      </c>
      <c r="H29" s="12">
        <v>100.2</v>
      </c>
      <c r="I29" s="12">
        <v>100</v>
      </c>
      <c r="J29" s="12">
        <v>98.2</v>
      </c>
      <c r="K29" s="12">
        <v>101.7</v>
      </c>
      <c r="L29" s="12">
        <v>99.9</v>
      </c>
      <c r="M29" s="12">
        <v>96.6</v>
      </c>
      <c r="N29" s="12">
        <v>102</v>
      </c>
      <c r="O29" s="12">
        <v>98</v>
      </c>
      <c r="P29" s="12">
        <f t="shared" si="0"/>
        <v>1.1351909184726505</v>
      </c>
      <c r="Q29" s="12">
        <f>(O29/O25-1)*100</f>
        <v>4.3663471778487617</v>
      </c>
      <c r="R29" s="12"/>
    </row>
    <row r="30" spans="1:19" s="11" customFormat="1" x14ac:dyDescent="0.4">
      <c r="A30" s="26">
        <v>2012</v>
      </c>
      <c r="B30" s="20" t="s">
        <v>25</v>
      </c>
      <c r="C30" s="12">
        <v>103.3</v>
      </c>
      <c r="D30" s="12">
        <v>89.9</v>
      </c>
      <c r="E30" s="12">
        <v>99.4</v>
      </c>
      <c r="F30" s="12">
        <v>97.8</v>
      </c>
      <c r="G30" s="12">
        <v>99.9</v>
      </c>
      <c r="H30" s="12">
        <v>100.1</v>
      </c>
      <c r="I30" s="12">
        <v>100</v>
      </c>
      <c r="J30" s="12">
        <v>99.1</v>
      </c>
      <c r="K30" s="12">
        <v>100.9</v>
      </c>
      <c r="L30" s="12">
        <v>99.9</v>
      </c>
      <c r="M30" s="12">
        <v>98.3</v>
      </c>
      <c r="N30" s="12">
        <v>101</v>
      </c>
      <c r="O30" s="12">
        <v>99</v>
      </c>
      <c r="P30" s="12">
        <f t="shared" si="0"/>
        <v>1.0204081632652962</v>
      </c>
      <c r="Q30" s="12">
        <f>(O30/O26-1)*100</f>
        <v>4.3203371970495175</v>
      </c>
      <c r="R30" s="12"/>
    </row>
    <row r="31" spans="1:19" s="11" customFormat="1" x14ac:dyDescent="0.4">
      <c r="B31" s="20" t="s">
        <v>1</v>
      </c>
      <c r="C31" s="12">
        <v>100</v>
      </c>
      <c r="D31" s="12">
        <v>100</v>
      </c>
      <c r="E31" s="12">
        <v>100</v>
      </c>
      <c r="F31" s="12">
        <v>100</v>
      </c>
      <c r="G31" s="12">
        <v>100</v>
      </c>
      <c r="H31" s="12">
        <v>100</v>
      </c>
      <c r="I31" s="12">
        <v>100</v>
      </c>
      <c r="J31" s="12">
        <v>100</v>
      </c>
      <c r="K31" s="12">
        <v>100</v>
      </c>
      <c r="L31" s="12">
        <v>100</v>
      </c>
      <c r="M31" s="12">
        <v>100</v>
      </c>
      <c r="N31" s="12">
        <v>100</v>
      </c>
      <c r="O31" s="12">
        <v>100</v>
      </c>
      <c r="P31" s="12">
        <v>1.0101010101010166</v>
      </c>
      <c r="Q31" s="12">
        <v>4.2752867570385655</v>
      </c>
      <c r="R31" s="12"/>
    </row>
    <row r="32" spans="1:19" s="11" customFormat="1" x14ac:dyDescent="0.4">
      <c r="A32" s="15"/>
      <c r="B32" s="20" t="s">
        <v>24</v>
      </c>
      <c r="C32" s="12">
        <v>99.4</v>
      </c>
      <c r="D32" s="12">
        <v>102.9</v>
      </c>
      <c r="E32" s="12">
        <v>101.2</v>
      </c>
      <c r="F32" s="12">
        <v>104.3</v>
      </c>
      <c r="G32" s="12">
        <v>102.3</v>
      </c>
      <c r="H32" s="12">
        <v>99.1</v>
      </c>
      <c r="I32" s="12">
        <v>100</v>
      </c>
      <c r="J32" s="12">
        <v>98.4</v>
      </c>
      <c r="K32" s="12">
        <v>96.5</v>
      </c>
      <c r="L32" s="12">
        <v>100</v>
      </c>
      <c r="M32" s="12">
        <v>103.6</v>
      </c>
      <c r="N32" s="12">
        <v>98</v>
      </c>
      <c r="O32" s="12">
        <v>100.5</v>
      </c>
      <c r="P32" s="12">
        <v>0.49999999999998934</v>
      </c>
      <c r="Q32" s="12">
        <v>3.7151702786377694</v>
      </c>
      <c r="R32" s="12"/>
    </row>
    <row r="33" spans="1:18" s="11" customFormat="1" x14ac:dyDescent="0.4">
      <c r="A33" s="15"/>
      <c r="B33" s="20" t="s">
        <v>26</v>
      </c>
      <c r="C33" s="12">
        <v>98.4</v>
      </c>
      <c r="D33" s="12">
        <v>144.19999999999999</v>
      </c>
      <c r="E33" s="12">
        <v>101</v>
      </c>
      <c r="F33" s="12">
        <v>105.3</v>
      </c>
      <c r="G33" s="12">
        <v>100.8</v>
      </c>
      <c r="H33" s="12">
        <v>99.7</v>
      </c>
      <c r="I33" s="12">
        <v>100</v>
      </c>
      <c r="J33" s="12">
        <v>102.3</v>
      </c>
      <c r="K33" s="12">
        <v>96.5</v>
      </c>
      <c r="L33" s="12">
        <v>100</v>
      </c>
      <c r="M33" s="12">
        <v>106</v>
      </c>
      <c r="N33" s="12">
        <v>99.5</v>
      </c>
      <c r="O33" s="12">
        <v>103.7</v>
      </c>
      <c r="P33" s="12">
        <v>3.184079601990053</v>
      </c>
      <c r="Q33" s="12">
        <v>5.8163265306122369</v>
      </c>
      <c r="R33" s="12"/>
    </row>
    <row r="34" spans="1:18" ht="23.25" customHeight="1" x14ac:dyDescent="0.4">
      <c r="A34" s="26">
        <v>2013</v>
      </c>
      <c r="B34" s="20" t="s">
        <v>25</v>
      </c>
      <c r="C34" s="12">
        <v>98.2</v>
      </c>
      <c r="D34" s="12">
        <v>149</v>
      </c>
      <c r="E34" s="12">
        <v>102.9</v>
      </c>
      <c r="F34" s="12">
        <v>112.1</v>
      </c>
      <c r="G34" s="12">
        <v>100.7</v>
      </c>
      <c r="H34" s="12">
        <v>99.6</v>
      </c>
      <c r="I34" s="12">
        <v>100</v>
      </c>
      <c r="J34" s="12">
        <v>103.5</v>
      </c>
      <c r="K34" s="12">
        <v>95</v>
      </c>
      <c r="L34" s="12">
        <v>100.4</v>
      </c>
      <c r="M34" s="12">
        <v>107.8</v>
      </c>
      <c r="N34" s="12">
        <v>94.5</v>
      </c>
      <c r="O34" s="12">
        <v>104.9</v>
      </c>
      <c r="P34" s="12">
        <v>1.1000000000000001</v>
      </c>
      <c r="Q34" s="12">
        <v>5.9595959595959647</v>
      </c>
    </row>
    <row r="35" spans="1:18" x14ac:dyDescent="0.4">
      <c r="A35" s="1"/>
      <c r="B35" s="20" t="s">
        <v>1</v>
      </c>
      <c r="C35" s="12">
        <v>97.7</v>
      </c>
      <c r="D35" s="12">
        <v>151</v>
      </c>
      <c r="E35" s="12">
        <v>103.9</v>
      </c>
      <c r="F35" s="12">
        <v>112.3</v>
      </c>
      <c r="G35" s="12">
        <v>101.2</v>
      </c>
      <c r="H35" s="12">
        <v>99.5</v>
      </c>
      <c r="I35" s="12">
        <v>100</v>
      </c>
      <c r="J35" s="12">
        <v>106.5</v>
      </c>
      <c r="K35" s="12">
        <v>96.2</v>
      </c>
      <c r="L35" s="12">
        <v>100.4</v>
      </c>
      <c r="M35" s="12">
        <v>106.9</v>
      </c>
      <c r="N35" s="12">
        <v>95.1</v>
      </c>
      <c r="O35" s="12">
        <v>105</v>
      </c>
      <c r="P35" s="12">
        <v>0.2</v>
      </c>
      <c r="Q35" s="12">
        <v>5.0000000000000044</v>
      </c>
    </row>
    <row r="36" spans="1:18" x14ac:dyDescent="0.4">
      <c r="A36" s="1"/>
      <c r="B36" s="20" t="s">
        <v>24</v>
      </c>
      <c r="C36" s="12">
        <v>99.1</v>
      </c>
      <c r="D36" s="12">
        <v>165.2</v>
      </c>
      <c r="E36" s="12">
        <v>104.1</v>
      </c>
      <c r="F36" s="12">
        <v>113</v>
      </c>
      <c r="G36" s="12">
        <v>98.2</v>
      </c>
      <c r="H36" s="12">
        <v>99.8</v>
      </c>
      <c r="I36" s="12">
        <v>100</v>
      </c>
      <c r="J36" s="12">
        <v>106.9</v>
      </c>
      <c r="K36" s="12">
        <v>95</v>
      </c>
      <c r="L36" s="12">
        <v>100.5</v>
      </c>
      <c r="M36" s="12">
        <v>109</v>
      </c>
      <c r="N36" s="12">
        <v>93.1</v>
      </c>
      <c r="O36" s="12">
        <v>106.6</v>
      </c>
      <c r="P36" s="12">
        <v>1.5238095238095273</v>
      </c>
      <c r="Q36" s="12">
        <v>6.0696517412935247</v>
      </c>
    </row>
    <row r="37" spans="1:18" x14ac:dyDescent="0.4">
      <c r="A37" s="1"/>
      <c r="B37" s="20" t="s">
        <v>26</v>
      </c>
      <c r="C37" s="12">
        <v>99.2</v>
      </c>
      <c r="D37" s="12">
        <v>162.6</v>
      </c>
      <c r="E37" s="12">
        <v>103.3</v>
      </c>
      <c r="F37" s="12">
        <v>113.4</v>
      </c>
      <c r="G37" s="12">
        <v>101.7</v>
      </c>
      <c r="H37" s="12">
        <v>99.9</v>
      </c>
      <c r="I37" s="12">
        <v>100</v>
      </c>
      <c r="J37" s="12">
        <v>104.9</v>
      </c>
      <c r="K37" s="12">
        <v>95.2</v>
      </c>
      <c r="L37" s="12">
        <v>100.4</v>
      </c>
      <c r="M37" s="12">
        <v>113.6</v>
      </c>
      <c r="N37" s="12">
        <v>93</v>
      </c>
      <c r="O37" s="11">
        <v>106.7</v>
      </c>
      <c r="P37" s="12">
        <v>9.3808630394009995E-2</v>
      </c>
      <c r="Q37" s="12">
        <v>2.8929604628736838</v>
      </c>
    </row>
    <row r="38" spans="1:18" x14ac:dyDescent="0.4">
      <c r="A38" s="26">
        <v>2014</v>
      </c>
      <c r="B38" s="20" t="s">
        <v>25</v>
      </c>
      <c r="C38" s="12">
        <v>100.9</v>
      </c>
      <c r="D38" s="12">
        <v>160.80000000000001</v>
      </c>
      <c r="E38" s="12">
        <v>102.6</v>
      </c>
      <c r="F38" s="12">
        <v>122.7</v>
      </c>
      <c r="G38" s="12">
        <v>101.4</v>
      </c>
      <c r="H38" s="12">
        <v>104.7</v>
      </c>
      <c r="I38" s="12">
        <v>94.1</v>
      </c>
      <c r="J38" s="12">
        <v>111.9</v>
      </c>
      <c r="K38" s="12">
        <v>100.5</v>
      </c>
      <c r="L38" s="12">
        <v>98.5</v>
      </c>
      <c r="M38" s="12">
        <v>114.2</v>
      </c>
      <c r="N38" s="12">
        <v>98.5</v>
      </c>
      <c r="O38" s="11">
        <v>108.8</v>
      </c>
      <c r="P38" s="12">
        <v>1.9681349578256846</v>
      </c>
      <c r="Q38" s="12">
        <v>3.7178265014299328</v>
      </c>
    </row>
    <row r="39" spans="1:18" x14ac:dyDescent="0.4">
      <c r="A39" s="15"/>
      <c r="B39" s="20" t="s">
        <v>1</v>
      </c>
      <c r="C39" s="12">
        <v>103.1</v>
      </c>
      <c r="D39" s="12">
        <v>162.80000000000001</v>
      </c>
      <c r="E39" s="12">
        <v>104.5</v>
      </c>
      <c r="F39" s="12">
        <v>125.7</v>
      </c>
      <c r="G39" s="12">
        <v>102.3</v>
      </c>
      <c r="H39" s="12">
        <v>105.7</v>
      </c>
      <c r="I39" s="12">
        <v>94.6</v>
      </c>
      <c r="J39" s="12">
        <v>115.2</v>
      </c>
      <c r="K39" s="12">
        <v>98.2</v>
      </c>
      <c r="L39" s="12">
        <v>98.5</v>
      </c>
      <c r="M39" s="12">
        <v>115.7</v>
      </c>
      <c r="N39" s="12">
        <v>94.6</v>
      </c>
      <c r="O39" s="11">
        <v>110.4</v>
      </c>
      <c r="P39" s="12">
        <v>1.4705882352941346</v>
      </c>
      <c r="Q39" s="12">
        <v>5.1428571428571379</v>
      </c>
    </row>
    <row r="40" spans="1:18" s="1" customFormat="1" x14ac:dyDescent="0.4">
      <c r="A40" s="15"/>
      <c r="B40" s="20" t="s">
        <v>24</v>
      </c>
      <c r="C40" s="12">
        <v>104.2</v>
      </c>
      <c r="D40" s="12">
        <v>165.7</v>
      </c>
      <c r="E40" s="12">
        <v>108.6</v>
      </c>
      <c r="F40" s="12">
        <v>126.3</v>
      </c>
      <c r="G40" s="12">
        <v>108.3</v>
      </c>
      <c r="H40" s="12">
        <v>108</v>
      </c>
      <c r="I40" s="12">
        <v>94.5</v>
      </c>
      <c r="J40" s="12">
        <v>120.7</v>
      </c>
      <c r="K40" s="12">
        <v>101.3</v>
      </c>
      <c r="L40" s="12">
        <v>98.5</v>
      </c>
      <c r="M40" s="12">
        <v>117.3</v>
      </c>
      <c r="N40" s="12">
        <v>99.7</v>
      </c>
      <c r="O40" s="11">
        <v>112.3</v>
      </c>
      <c r="P40" s="12">
        <v>1.7210144927536142</v>
      </c>
      <c r="Q40" s="12">
        <v>5.3470919324577926</v>
      </c>
    </row>
    <row r="41" spans="1:18" x14ac:dyDescent="0.4">
      <c r="A41" s="1"/>
      <c r="B41" s="20" t="s">
        <v>26</v>
      </c>
      <c r="C41" s="12">
        <v>105.3</v>
      </c>
      <c r="D41" s="12">
        <v>167.9</v>
      </c>
      <c r="E41" s="12">
        <v>112.6</v>
      </c>
      <c r="F41" s="12">
        <v>130.30000000000001</v>
      </c>
      <c r="G41" s="12">
        <v>111</v>
      </c>
      <c r="H41" s="12">
        <v>107.3</v>
      </c>
      <c r="I41" s="12">
        <v>94.5</v>
      </c>
      <c r="J41" s="12">
        <v>130.19999999999999</v>
      </c>
      <c r="K41" s="12">
        <v>101.3</v>
      </c>
      <c r="L41" s="12">
        <v>98.5</v>
      </c>
      <c r="M41" s="12">
        <v>116.7</v>
      </c>
      <c r="N41" s="12">
        <v>99.7</v>
      </c>
      <c r="O41" s="11">
        <v>113.8</v>
      </c>
      <c r="P41" s="12">
        <v>1.3357079252003468</v>
      </c>
      <c r="Q41" s="12">
        <v>6.6541705716963495</v>
      </c>
    </row>
    <row r="42" spans="1:18" x14ac:dyDescent="0.4">
      <c r="A42" s="26">
        <v>2015</v>
      </c>
      <c r="B42" s="20" t="s">
        <v>25</v>
      </c>
      <c r="C42" s="12">
        <v>106.2</v>
      </c>
      <c r="D42" s="12">
        <v>177.3</v>
      </c>
      <c r="E42" s="12">
        <v>113.7</v>
      </c>
      <c r="F42" s="12">
        <v>136.4</v>
      </c>
      <c r="G42" s="12">
        <v>114</v>
      </c>
      <c r="H42" s="12">
        <v>104.1</v>
      </c>
      <c r="I42" s="12">
        <v>94.5</v>
      </c>
      <c r="J42" s="12">
        <v>139.80000000000001</v>
      </c>
      <c r="K42" s="12">
        <v>100</v>
      </c>
      <c r="L42" s="12">
        <v>98.5</v>
      </c>
      <c r="M42" s="12">
        <v>117.7</v>
      </c>
      <c r="N42" s="12">
        <v>96</v>
      </c>
      <c r="O42" s="11">
        <v>115.5</v>
      </c>
      <c r="P42" s="12">
        <v>1.493848857644986</v>
      </c>
      <c r="Q42" s="12">
        <v>6.1580882352941124</v>
      </c>
      <c r="R42" s="1"/>
    </row>
    <row r="43" spans="1:18" x14ac:dyDescent="0.4">
      <c r="A43" s="15"/>
      <c r="B43" s="20" t="s">
        <v>1</v>
      </c>
      <c r="C43" s="12">
        <v>107</v>
      </c>
      <c r="D43" s="12">
        <v>179.4</v>
      </c>
      <c r="E43" s="12">
        <v>116.7</v>
      </c>
      <c r="F43" s="12">
        <v>143.6</v>
      </c>
      <c r="G43" s="12">
        <v>115.3</v>
      </c>
      <c r="H43" s="12">
        <v>102.2</v>
      </c>
      <c r="I43" s="12">
        <v>94.5</v>
      </c>
      <c r="J43" s="12">
        <v>139.19999999999999</v>
      </c>
      <c r="K43" s="12">
        <v>100.8</v>
      </c>
      <c r="L43" s="12">
        <v>98.5</v>
      </c>
      <c r="M43" s="12">
        <v>121.5</v>
      </c>
      <c r="N43" s="12">
        <v>95.2</v>
      </c>
      <c r="O43" s="11">
        <v>116.8</v>
      </c>
      <c r="P43" s="12">
        <v>1.1255411255411296</v>
      </c>
      <c r="Q43" s="12">
        <v>5.7971014492753437</v>
      </c>
      <c r="R43" s="1"/>
    </row>
    <row r="44" spans="1:18" x14ac:dyDescent="0.4">
      <c r="A44" s="15"/>
      <c r="B44" s="20" t="s">
        <v>24</v>
      </c>
      <c r="C44" s="12">
        <v>108.5</v>
      </c>
      <c r="D44" s="12">
        <v>184.7</v>
      </c>
      <c r="E44" s="12">
        <v>119.8</v>
      </c>
      <c r="F44" s="12">
        <v>151.1</v>
      </c>
      <c r="G44" s="12">
        <v>118.3</v>
      </c>
      <c r="H44" s="12">
        <v>101.6</v>
      </c>
      <c r="I44" s="12">
        <v>94.5</v>
      </c>
      <c r="J44" s="12">
        <v>139.30000000000001</v>
      </c>
      <c r="K44" s="12">
        <v>99.3</v>
      </c>
      <c r="L44" s="12">
        <v>98.5</v>
      </c>
      <c r="M44" s="12">
        <v>122.7</v>
      </c>
      <c r="N44" s="12">
        <v>94.4</v>
      </c>
      <c r="O44" s="11">
        <v>118.7</v>
      </c>
      <c r="P44" s="12">
        <v>1.7</v>
      </c>
      <c r="Q44" s="12">
        <v>5.6990204808548661</v>
      </c>
      <c r="R44" s="1"/>
    </row>
    <row r="45" spans="1:18" s="1" customFormat="1" x14ac:dyDescent="0.4">
      <c r="A45" s="15"/>
      <c r="B45" s="20" t="s">
        <v>26</v>
      </c>
      <c r="C45" s="12">
        <v>111.9</v>
      </c>
      <c r="D45" s="12">
        <v>195.3</v>
      </c>
      <c r="E45" s="12">
        <v>119.5</v>
      </c>
      <c r="F45" s="12">
        <v>151.5</v>
      </c>
      <c r="G45" s="12">
        <v>119.6</v>
      </c>
      <c r="H45" s="12">
        <v>101.9</v>
      </c>
      <c r="I45" s="12">
        <v>94.5</v>
      </c>
      <c r="J45" s="12">
        <v>142.1</v>
      </c>
      <c r="K45" s="12">
        <v>98.4</v>
      </c>
      <c r="L45" s="12">
        <v>98.5</v>
      </c>
      <c r="M45" s="12">
        <v>125.6</v>
      </c>
      <c r="N45" s="12">
        <v>93.2</v>
      </c>
      <c r="O45" s="12">
        <v>121</v>
      </c>
      <c r="P45" s="12">
        <v>1.9376579612468303</v>
      </c>
      <c r="Q45" s="12">
        <v>6.3268892794376086</v>
      </c>
    </row>
    <row r="46" spans="1:18" s="1" customFormat="1" x14ac:dyDescent="0.4">
      <c r="A46" s="26">
        <v>2016</v>
      </c>
      <c r="B46" s="20" t="s">
        <v>25</v>
      </c>
      <c r="C46" s="12">
        <v>112.5</v>
      </c>
      <c r="D46" s="12">
        <v>210.9</v>
      </c>
      <c r="E46" s="12">
        <v>121.1</v>
      </c>
      <c r="F46" s="12">
        <v>149.4</v>
      </c>
      <c r="G46" s="12">
        <v>122.1</v>
      </c>
      <c r="H46" s="12">
        <v>103.6</v>
      </c>
      <c r="I46" s="12">
        <v>94.7</v>
      </c>
      <c r="J46" s="12">
        <v>152.1</v>
      </c>
      <c r="K46" s="12">
        <v>99.7</v>
      </c>
      <c r="L46" s="12">
        <v>98.5</v>
      </c>
      <c r="M46" s="12">
        <v>126.4</v>
      </c>
      <c r="N46" s="12">
        <v>94.2</v>
      </c>
      <c r="O46" s="12">
        <v>123</v>
      </c>
      <c r="P46" s="12">
        <v>1.6</v>
      </c>
      <c r="Q46" s="12">
        <v>6.5</v>
      </c>
    </row>
    <row r="47" spans="1:18" s="1" customFormat="1" x14ac:dyDescent="0.4">
      <c r="A47" s="15"/>
      <c r="B47" s="20" t="s">
        <v>1</v>
      </c>
      <c r="C47" s="12">
        <v>113.8</v>
      </c>
      <c r="D47" s="12">
        <v>222.9</v>
      </c>
      <c r="E47" s="12">
        <v>122.7</v>
      </c>
      <c r="F47" s="12">
        <v>149.19999999999999</v>
      </c>
      <c r="G47" s="12">
        <v>122.1</v>
      </c>
      <c r="H47" s="12">
        <v>105</v>
      </c>
      <c r="I47" s="12">
        <v>94.7</v>
      </c>
      <c r="J47" s="12">
        <v>150.6</v>
      </c>
      <c r="K47" s="12">
        <v>100.4</v>
      </c>
      <c r="L47" s="12">
        <v>98.5</v>
      </c>
      <c r="M47" s="12">
        <v>127.1</v>
      </c>
      <c r="N47" s="12">
        <v>93.6</v>
      </c>
      <c r="O47" s="12">
        <v>124.7</v>
      </c>
      <c r="P47" s="12">
        <v>1.4</v>
      </c>
      <c r="Q47" s="12">
        <v>6.8</v>
      </c>
    </row>
    <row r="48" spans="1:18" s="1" customFormat="1" x14ac:dyDescent="0.4">
      <c r="A48" s="15"/>
      <c r="B48" s="20" t="s">
        <v>24</v>
      </c>
      <c r="C48" s="12">
        <v>114.2</v>
      </c>
      <c r="D48" s="12">
        <v>240.6</v>
      </c>
      <c r="E48" s="12">
        <v>122.7</v>
      </c>
      <c r="F48" s="12">
        <v>155.30000000000001</v>
      </c>
      <c r="G48" s="12">
        <v>122.6</v>
      </c>
      <c r="H48" s="12">
        <v>103.5</v>
      </c>
      <c r="I48" s="12">
        <v>94.7</v>
      </c>
      <c r="J48" s="12">
        <v>150.9</v>
      </c>
      <c r="K48" s="12">
        <v>100.5</v>
      </c>
      <c r="L48" s="12">
        <v>98.5</v>
      </c>
      <c r="M48" s="12">
        <v>128.6</v>
      </c>
      <c r="N48" s="12">
        <v>93.5</v>
      </c>
      <c r="O48" s="11">
        <v>126.8</v>
      </c>
      <c r="P48" s="12">
        <v>1.7</v>
      </c>
      <c r="Q48" s="12">
        <v>6.8239258635214739</v>
      </c>
    </row>
    <row r="49" spans="1:19" s="1" customFormat="1" x14ac:dyDescent="0.4">
      <c r="A49" s="15"/>
      <c r="B49" s="20" t="s">
        <v>26</v>
      </c>
      <c r="C49" s="12">
        <v>115.1</v>
      </c>
      <c r="D49" s="12">
        <v>254.6</v>
      </c>
      <c r="E49" s="12">
        <v>123</v>
      </c>
      <c r="F49" s="12">
        <v>159.30000000000001</v>
      </c>
      <c r="G49" s="12">
        <v>126.3</v>
      </c>
      <c r="H49" s="12">
        <v>105.1</v>
      </c>
      <c r="I49" s="12">
        <v>94.7</v>
      </c>
      <c r="J49" s="12">
        <v>151.80000000000001</v>
      </c>
      <c r="K49" s="12">
        <v>101.1</v>
      </c>
      <c r="L49" s="12">
        <v>98.5</v>
      </c>
      <c r="M49" s="12">
        <v>127.5</v>
      </c>
      <c r="N49" s="12">
        <v>93.7</v>
      </c>
      <c r="O49" s="12">
        <v>129</v>
      </c>
      <c r="P49" s="12">
        <v>1.8</v>
      </c>
      <c r="Q49" s="12">
        <v>6.6</v>
      </c>
    </row>
    <row r="50" spans="1:19" s="1" customFormat="1" x14ac:dyDescent="0.4">
      <c r="A50" s="26">
        <v>2017</v>
      </c>
      <c r="B50" s="20" t="s">
        <v>25</v>
      </c>
      <c r="C50" s="12">
        <v>116.4</v>
      </c>
      <c r="D50" s="12">
        <v>261.8</v>
      </c>
      <c r="E50" s="12">
        <v>123.7</v>
      </c>
      <c r="F50" s="12">
        <v>161.4</v>
      </c>
      <c r="G50" s="12">
        <v>127</v>
      </c>
      <c r="H50" s="12">
        <v>105.2</v>
      </c>
      <c r="I50" s="12">
        <v>94.7</v>
      </c>
      <c r="J50" s="12">
        <v>152.5</v>
      </c>
      <c r="K50" s="12">
        <v>101.2</v>
      </c>
      <c r="L50" s="12">
        <v>98.5</v>
      </c>
      <c r="M50" s="12">
        <v>127.9</v>
      </c>
      <c r="N50" s="12">
        <v>93.7</v>
      </c>
      <c r="O50" s="12">
        <v>130.4</v>
      </c>
      <c r="P50" s="12">
        <v>1.1000000000000001</v>
      </c>
      <c r="Q50" s="12">
        <v>6</v>
      </c>
    </row>
    <row r="51" spans="1:19" s="1" customFormat="1" x14ac:dyDescent="0.4">
      <c r="A51" s="15"/>
      <c r="B51" s="20" t="s">
        <v>1</v>
      </c>
      <c r="C51" s="12">
        <v>116.9</v>
      </c>
      <c r="D51" s="12">
        <v>270.39999999999998</v>
      </c>
      <c r="E51" s="12">
        <v>123.9</v>
      </c>
      <c r="F51" s="12">
        <v>162.5</v>
      </c>
      <c r="G51" s="12">
        <v>128.6</v>
      </c>
      <c r="H51" s="12">
        <v>107.8</v>
      </c>
      <c r="I51" s="12">
        <v>94.7</v>
      </c>
      <c r="J51" s="12">
        <v>153.9</v>
      </c>
      <c r="K51" s="12">
        <v>100.9</v>
      </c>
      <c r="L51" s="12">
        <v>98.5</v>
      </c>
      <c r="M51" s="12">
        <v>129.9</v>
      </c>
      <c r="N51" s="12">
        <v>95</v>
      </c>
      <c r="O51" s="12">
        <v>132</v>
      </c>
      <c r="P51" s="12">
        <v>1.3</v>
      </c>
      <c r="Q51" s="12">
        <v>5.8</v>
      </c>
    </row>
    <row r="52" spans="1:19" s="1" customFormat="1" x14ac:dyDescent="0.4">
      <c r="A52" s="15"/>
      <c r="B52" s="20" t="s">
        <v>24</v>
      </c>
      <c r="C52" s="12">
        <v>118.6</v>
      </c>
      <c r="D52" s="12">
        <v>272.2</v>
      </c>
      <c r="E52" s="12">
        <v>125.4</v>
      </c>
      <c r="F52" s="12">
        <v>165.6</v>
      </c>
      <c r="G52" s="12">
        <v>129.4</v>
      </c>
      <c r="H52" s="12">
        <v>107.8</v>
      </c>
      <c r="I52" s="12">
        <v>94.7</v>
      </c>
      <c r="J52" s="12">
        <v>155.9</v>
      </c>
      <c r="K52" s="12">
        <v>102.2</v>
      </c>
      <c r="L52" s="12">
        <v>98.5</v>
      </c>
      <c r="M52" s="12">
        <v>130.69999999999999</v>
      </c>
      <c r="N52" s="12">
        <v>95.8</v>
      </c>
      <c r="O52" s="12">
        <v>133.30000000000001</v>
      </c>
      <c r="P52" s="12">
        <v>1</v>
      </c>
      <c r="Q52" s="12">
        <v>5.0999999999999996</v>
      </c>
    </row>
    <row r="53" spans="1:19" s="1" customFormat="1" x14ac:dyDescent="0.4">
      <c r="A53" s="15"/>
      <c r="B53" s="20" t="s">
        <v>26</v>
      </c>
      <c r="C53" s="12">
        <v>116.6</v>
      </c>
      <c r="D53" s="12">
        <v>285.10000000000002</v>
      </c>
      <c r="E53" s="12">
        <v>128.1</v>
      </c>
      <c r="F53" s="12">
        <v>167.2</v>
      </c>
      <c r="G53" s="12">
        <v>135</v>
      </c>
      <c r="H53" s="12">
        <v>110.7</v>
      </c>
      <c r="I53" s="12">
        <v>94.7</v>
      </c>
      <c r="J53" s="12">
        <v>167.9</v>
      </c>
      <c r="K53" s="12">
        <v>107.4</v>
      </c>
      <c r="L53" s="12">
        <v>98.5</v>
      </c>
      <c r="M53" s="12">
        <v>129.9</v>
      </c>
      <c r="N53" s="12">
        <v>95.9</v>
      </c>
      <c r="O53" s="12">
        <v>135.1</v>
      </c>
      <c r="P53" s="12">
        <v>1.3</v>
      </c>
      <c r="Q53" s="12">
        <v>4.7</v>
      </c>
    </row>
    <row r="54" spans="1:19" s="1" customFormat="1" x14ac:dyDescent="0.4">
      <c r="A54" s="26">
        <v>2018</v>
      </c>
      <c r="B54" s="20" t="s">
        <v>25</v>
      </c>
      <c r="C54" s="12">
        <v>116.75537446894856</v>
      </c>
      <c r="D54" s="12">
        <v>279.89796583953313</v>
      </c>
      <c r="E54" s="12">
        <v>131.77372250297125</v>
      </c>
      <c r="F54" s="12">
        <v>169.88323614707139</v>
      </c>
      <c r="G54" s="12">
        <v>123.53307544975057</v>
      </c>
      <c r="H54" s="12">
        <v>113.42044082423283</v>
      </c>
      <c r="I54" s="12">
        <v>97.4314436458437</v>
      </c>
      <c r="J54" s="12">
        <v>174.72712707166642</v>
      </c>
      <c r="K54" s="12">
        <v>108.63543809916044</v>
      </c>
      <c r="L54" s="12">
        <v>100.92808220595694</v>
      </c>
      <c r="M54" s="12">
        <v>134.26072139642801</v>
      </c>
      <c r="N54" s="12">
        <v>96.322544263256503</v>
      </c>
      <c r="O54" s="12">
        <v>135.72087073867817</v>
      </c>
      <c r="P54" s="12">
        <v>0.49529603470964384</v>
      </c>
      <c r="Q54" s="12">
        <v>4.0434104074473352</v>
      </c>
      <c r="R54" s="25"/>
      <c r="S54" s="24"/>
    </row>
    <row r="55" spans="1:19" s="1" customFormat="1" x14ac:dyDescent="0.4">
      <c r="A55" s="15"/>
      <c r="B55" s="20" t="s">
        <v>1</v>
      </c>
      <c r="C55" s="12">
        <v>117.35984711744965</v>
      </c>
      <c r="D55" s="12">
        <v>282.13725419570579</v>
      </c>
      <c r="E55" s="12">
        <v>135.81007630994625</v>
      </c>
      <c r="F55" s="12">
        <v>172.85057628921413</v>
      </c>
      <c r="G55" s="12">
        <v>124.53711451641608</v>
      </c>
      <c r="H55" s="12">
        <v>115.66918440680712</v>
      </c>
      <c r="I55" s="12">
        <v>101.02522513311065</v>
      </c>
      <c r="J55" s="12">
        <v>178.21350550581693</v>
      </c>
      <c r="K55" s="12">
        <v>109.7009789464787</v>
      </c>
      <c r="L55" s="12">
        <v>100.92916028410743</v>
      </c>
      <c r="M55" s="12">
        <v>138.27565644691379</v>
      </c>
      <c r="N55" s="12">
        <v>98.055122498347913</v>
      </c>
      <c r="O55" s="12">
        <v>137.45314995871686</v>
      </c>
      <c r="P55" s="12">
        <v>1.2763543371115589</v>
      </c>
      <c r="Q55" s="12">
        <v>4.0489974812139087</v>
      </c>
      <c r="R55" s="25"/>
      <c r="S55" s="24"/>
    </row>
    <row r="56" spans="1:19" s="1" customFormat="1" x14ac:dyDescent="0.4">
      <c r="A56" s="15"/>
      <c r="B56" s="20" t="s">
        <v>24</v>
      </c>
      <c r="C56" s="12">
        <v>118.30211083559023</v>
      </c>
      <c r="D56" s="12">
        <v>283.84843200725248</v>
      </c>
      <c r="E56" s="12">
        <v>137.30248209988667</v>
      </c>
      <c r="F56" s="12">
        <v>178.77890539913224</v>
      </c>
      <c r="G56" s="12">
        <v>125.46146543417282</v>
      </c>
      <c r="H56" s="12">
        <v>116.5280888076213</v>
      </c>
      <c r="I56" s="12">
        <v>101.05134453267718</v>
      </c>
      <c r="J56" s="12">
        <v>187.17073416205727</v>
      </c>
      <c r="K56" s="12">
        <v>116.83813905170329</v>
      </c>
      <c r="L56" s="12">
        <v>100.92916028410743</v>
      </c>
      <c r="M56" s="12">
        <v>139.29821375332685</v>
      </c>
      <c r="N56" s="12">
        <v>98.668595413979389</v>
      </c>
      <c r="O56" s="12">
        <v>139.3110364243089</v>
      </c>
      <c r="P56" s="12">
        <v>1.3516507014572128</v>
      </c>
      <c r="Q56" s="12">
        <v>4.5343848590504177</v>
      </c>
      <c r="R56" s="25"/>
      <c r="S56" s="24"/>
    </row>
    <row r="57" spans="1:19" s="1" customFormat="1" x14ac:dyDescent="0.4">
      <c r="A57" s="26"/>
      <c r="B57" s="20" t="s">
        <v>27</v>
      </c>
      <c r="C57" s="12">
        <v>119.77886927595517</v>
      </c>
      <c r="D57" s="12">
        <v>289.14877469836722</v>
      </c>
      <c r="E57" s="12">
        <v>138.84207420997438</v>
      </c>
      <c r="F57" s="12">
        <v>179.2521992261118</v>
      </c>
      <c r="G57" s="12">
        <v>140.61157048624577</v>
      </c>
      <c r="H57" s="12">
        <v>120.44409285961569</v>
      </c>
      <c r="I57" s="12">
        <v>101.05134453267718</v>
      </c>
      <c r="J57" s="12">
        <v>186.160719552638</v>
      </c>
      <c r="K57" s="12">
        <v>112.29631986052081</v>
      </c>
      <c r="L57" s="12">
        <v>100.92916028410743</v>
      </c>
      <c r="M57" s="12">
        <v>140.6553966761476</v>
      </c>
      <c r="N57" s="12">
        <v>100.3824110354133</v>
      </c>
      <c r="O57" s="12">
        <v>141.53473162902966</v>
      </c>
      <c r="P57" s="12">
        <v>1.5962089306032532</v>
      </c>
      <c r="Q57" s="12">
        <v>4.800202627929635</v>
      </c>
      <c r="R57" s="25"/>
      <c r="S57" s="24"/>
    </row>
    <row r="58" spans="1:19" s="1" customFormat="1" x14ac:dyDescent="0.4">
      <c r="A58" s="26">
        <v>2019</v>
      </c>
      <c r="B58" s="20" t="s">
        <v>25</v>
      </c>
      <c r="C58" s="12">
        <v>120.75779916260019</v>
      </c>
      <c r="D58" s="12">
        <v>288.63573813480247</v>
      </c>
      <c r="E58" s="12">
        <v>138.51728602402585</v>
      </c>
      <c r="F58" s="12">
        <v>180.48683038236862</v>
      </c>
      <c r="G58" s="12">
        <v>140.26825478029434</v>
      </c>
      <c r="H58" s="12">
        <v>122.37043399438102</v>
      </c>
      <c r="I58" s="12">
        <v>101.05882576594622</v>
      </c>
      <c r="J58" s="12">
        <v>184.4461853471407</v>
      </c>
      <c r="K58" s="12">
        <v>113.10495133711154</v>
      </c>
      <c r="L58" s="12">
        <v>103.13710016423188</v>
      </c>
      <c r="M58" s="12">
        <v>145.58052645054698</v>
      </c>
      <c r="N58" s="12">
        <v>99.942250624219611</v>
      </c>
      <c r="O58" s="12">
        <v>142.47718960904194</v>
      </c>
      <c r="P58" s="12">
        <v>0.66588459890008678</v>
      </c>
      <c r="Q58" s="12">
        <v>4.9780986767854074</v>
      </c>
      <c r="R58" s="25"/>
      <c r="S58" s="24"/>
    </row>
    <row r="59" spans="1:19" s="1" customFormat="1" x14ac:dyDescent="0.4">
      <c r="A59" s="26"/>
      <c r="B59" s="1" t="s">
        <v>1</v>
      </c>
      <c r="C59" s="12">
        <v>121.25263771725876</v>
      </c>
      <c r="D59" s="12">
        <v>293.09350237069947</v>
      </c>
      <c r="E59" s="12">
        <v>137.14887948970116</v>
      </c>
      <c r="F59" s="12">
        <v>181.39443537953184</v>
      </c>
      <c r="G59" s="12">
        <v>142.2895579498481</v>
      </c>
      <c r="H59" s="12">
        <v>125.41686703931484</v>
      </c>
      <c r="I59" s="12">
        <v>98.00617232521931</v>
      </c>
      <c r="J59" s="12">
        <v>180.4978180989178</v>
      </c>
      <c r="K59" s="12">
        <v>115.26964098313515</v>
      </c>
      <c r="L59" s="12">
        <v>103.13915639255934</v>
      </c>
      <c r="M59" s="12">
        <v>148.01282852239538</v>
      </c>
      <c r="N59" s="12">
        <v>100.79880055789525</v>
      </c>
      <c r="O59" s="12">
        <v>143.44710389939365</v>
      </c>
      <c r="P59" s="12">
        <v>0.68075057699633124</v>
      </c>
      <c r="Q59" s="12">
        <v>4.3607250488453948</v>
      </c>
      <c r="R59" s="25"/>
      <c r="S59" s="24"/>
    </row>
    <row r="60" spans="1:19" s="1" customFormat="1" x14ac:dyDescent="0.4">
      <c r="A60" s="26"/>
      <c r="B60" s="20" t="s">
        <v>28</v>
      </c>
      <c r="C60" s="12">
        <v>121.81292696320727</v>
      </c>
      <c r="D60" s="12">
        <v>301.57022568394359</v>
      </c>
      <c r="E60" s="12">
        <v>138.31879281996001</v>
      </c>
      <c r="F60" s="12">
        <v>181.21897395429502</v>
      </c>
      <c r="G60" s="12">
        <v>142.45103097187362</v>
      </c>
      <c r="H60" s="12">
        <v>125.43918777992715</v>
      </c>
      <c r="I60" s="12">
        <v>98.00617232521931</v>
      </c>
      <c r="J60" s="12">
        <v>182.53118414310973</v>
      </c>
      <c r="K60" s="12">
        <v>115.96169529965447</v>
      </c>
      <c r="L60" s="12">
        <v>103.24733423845682</v>
      </c>
      <c r="M60" s="12">
        <v>148.04087845521639</v>
      </c>
      <c r="N60" s="12">
        <v>100.91123097525839</v>
      </c>
      <c r="O60" s="12">
        <v>144.45561381371044</v>
      </c>
      <c r="P60" s="12">
        <v>0.70305352070691218</v>
      </c>
      <c r="Q60" s="12">
        <v>3.6928713772054396</v>
      </c>
      <c r="R60" s="25"/>
      <c r="S60" s="24"/>
    </row>
    <row r="61" spans="1:19" s="1" customFormat="1" x14ac:dyDescent="0.4">
      <c r="A61" s="26"/>
      <c r="B61" s="20" t="s">
        <v>27</v>
      </c>
      <c r="C61" s="12">
        <v>122.57243787143422</v>
      </c>
      <c r="D61" s="12">
        <v>309.57481879437222</v>
      </c>
      <c r="E61" s="12">
        <v>138.25151457033652</v>
      </c>
      <c r="F61" s="12">
        <v>181.62400437786405</v>
      </c>
      <c r="G61" s="12">
        <v>141.32095772998289</v>
      </c>
      <c r="H61" s="12">
        <v>125.69251651681631</v>
      </c>
      <c r="I61" s="12">
        <v>98.00617232521931</v>
      </c>
      <c r="J61" s="12">
        <v>181.28562063060892</v>
      </c>
      <c r="K61" s="12">
        <v>116.97694574360605</v>
      </c>
      <c r="L61" s="12">
        <v>102.93186809247752</v>
      </c>
      <c r="M61" s="12">
        <v>149.56420112249339</v>
      </c>
      <c r="N61" s="12">
        <v>101.75798193841987</v>
      </c>
      <c r="O61" s="12">
        <v>145.40550678193094</v>
      </c>
      <c r="P61" s="12">
        <v>0.65756736144950045</v>
      </c>
      <c r="Q61" s="12">
        <v>2.7348588635097633</v>
      </c>
      <c r="R61" s="25"/>
      <c r="S61" s="24"/>
    </row>
    <row r="62" spans="1:19" s="1" customFormat="1" ht="21" customHeight="1" x14ac:dyDescent="0.4">
      <c r="A62" s="26">
        <v>2020</v>
      </c>
      <c r="B62" s="20" t="s">
        <v>29</v>
      </c>
      <c r="C62" s="12">
        <v>123.72309306219732</v>
      </c>
      <c r="D62" s="12">
        <v>308.01073548837905</v>
      </c>
      <c r="E62" s="12">
        <v>139.79980341701886</v>
      </c>
      <c r="F62" s="12">
        <v>181.34968823525332</v>
      </c>
      <c r="G62" s="12">
        <v>141.91644739465096</v>
      </c>
      <c r="H62" s="12">
        <v>130.59774922787858</v>
      </c>
      <c r="I62" s="12">
        <v>97.494720490277146</v>
      </c>
      <c r="J62" s="12">
        <v>182.39690246428623</v>
      </c>
      <c r="K62" s="12">
        <v>116.89042331270706</v>
      </c>
      <c r="L62" s="12">
        <v>108.30488030597324</v>
      </c>
      <c r="M62" s="12">
        <v>152.45116449230736</v>
      </c>
      <c r="N62" s="12">
        <v>101.24567797939704</v>
      </c>
      <c r="O62" s="12">
        <v>146.93422975681443</v>
      </c>
      <c r="P62" s="12">
        <v>1.051351498795823</v>
      </c>
      <c r="Q62" s="12">
        <v>3.1282482199449797</v>
      </c>
      <c r="R62" s="38"/>
      <c r="S62" s="24"/>
    </row>
    <row r="63" spans="1:19" s="1" customFormat="1" x14ac:dyDescent="0.4">
      <c r="A63" s="26"/>
      <c r="B63" s="1" t="s">
        <v>1</v>
      </c>
      <c r="C63" s="12">
        <v>124.74161700971028</v>
      </c>
      <c r="D63" s="12">
        <v>355.76419855248298</v>
      </c>
      <c r="E63" s="12">
        <v>140.05303138728371</v>
      </c>
      <c r="F63" s="12">
        <v>184.10440662471754</v>
      </c>
      <c r="G63" s="12">
        <v>140.16227923415013</v>
      </c>
      <c r="H63" s="12">
        <v>136.00496018384172</v>
      </c>
      <c r="I63" s="12">
        <v>96.785756195341392</v>
      </c>
      <c r="J63" s="12">
        <v>193.53654487440897</v>
      </c>
      <c r="K63" s="12">
        <v>117.58171553567395</v>
      </c>
      <c r="L63" s="12">
        <v>108.39916564682312</v>
      </c>
      <c r="M63" s="12">
        <v>157.25432522712853</v>
      </c>
      <c r="N63" s="12">
        <v>99.991388064145383</v>
      </c>
      <c r="O63" s="12">
        <v>152.48003769187511</v>
      </c>
      <c r="P63" s="12">
        <v>3.7743471648773381</v>
      </c>
      <c r="Q63" s="12">
        <v>6.297048561410266</v>
      </c>
      <c r="R63" s="37"/>
      <c r="S63" s="24"/>
    </row>
    <row r="64" spans="1:19" s="1" customFormat="1" x14ac:dyDescent="0.4">
      <c r="A64" s="26"/>
      <c r="B64" s="1" t="s">
        <v>30</v>
      </c>
      <c r="C64" s="12">
        <v>124.23112094691162</v>
      </c>
      <c r="D64" s="12">
        <v>336.23357872895747</v>
      </c>
      <c r="E64" s="12">
        <v>142.85429289805765</v>
      </c>
      <c r="F64" s="12">
        <v>183.86158175206862</v>
      </c>
      <c r="G64" s="12">
        <v>139.65990393478816</v>
      </c>
      <c r="H64" s="12">
        <v>134.31591758127536</v>
      </c>
      <c r="I64" s="12">
        <v>96.810430948291682</v>
      </c>
      <c r="J64" s="12">
        <v>217.42628603536383</v>
      </c>
      <c r="K64" s="12">
        <v>118.9376288921826</v>
      </c>
      <c r="L64" s="12">
        <v>108.38787078971613</v>
      </c>
      <c r="M64" s="12">
        <v>166.90869839430346</v>
      </c>
      <c r="N64" s="12">
        <v>99.079221164090512</v>
      </c>
      <c r="O64" s="12">
        <v>151.54111726875087</v>
      </c>
      <c r="P64" s="12">
        <v>-0.6157661273809345</v>
      </c>
      <c r="Q64" s="12">
        <v>4.9049692621692564</v>
      </c>
      <c r="R64" s="37"/>
      <c r="S64" s="24"/>
    </row>
    <row r="65" spans="1:19" s="1" customFormat="1" x14ac:dyDescent="0.4">
      <c r="A65" s="26"/>
      <c r="B65" s="1" t="s">
        <v>31</v>
      </c>
      <c r="C65" s="12">
        <v>124.5421393920541</v>
      </c>
      <c r="D65" s="12">
        <v>339.52934291113854</v>
      </c>
      <c r="E65" s="12">
        <v>145.06659880543262</v>
      </c>
      <c r="F65" s="12">
        <v>185.17299353386713</v>
      </c>
      <c r="G65" s="12">
        <v>139.75850155798159</v>
      </c>
      <c r="H65" s="12">
        <v>137.12703652396016</v>
      </c>
      <c r="I65" s="12">
        <v>99.524448476171358</v>
      </c>
      <c r="J65" s="12">
        <v>220.24470542081977</v>
      </c>
      <c r="K65" s="12">
        <v>121.27053777097463</v>
      </c>
      <c r="L65" s="12">
        <v>108.33781524125543</v>
      </c>
      <c r="M65" s="12">
        <v>167.81324925161368</v>
      </c>
      <c r="N65" s="12">
        <v>99.592096892998654</v>
      </c>
      <c r="O65" s="12">
        <v>152.88041761874351</v>
      </c>
      <c r="P65" s="12">
        <v>0.8837867729439175</v>
      </c>
      <c r="Q65" s="12">
        <v>5.1407343519822346</v>
      </c>
      <c r="R65" s="37"/>
      <c r="S65" s="24"/>
    </row>
    <row r="66" spans="1:19" s="1" customFormat="1" x14ac:dyDescent="0.4">
      <c r="A66" s="26">
        <v>2021</v>
      </c>
      <c r="B66" s="1" t="s">
        <v>29</v>
      </c>
      <c r="C66" s="12">
        <v>125.80132890230053</v>
      </c>
      <c r="D66" s="12">
        <v>322.05091287346249</v>
      </c>
      <c r="E66" s="12">
        <v>144.590364106095</v>
      </c>
      <c r="F66" s="12">
        <v>181.97543826735293</v>
      </c>
      <c r="G66" s="12">
        <v>140.40523748570118</v>
      </c>
      <c r="H66" s="12">
        <v>140.09300429208849</v>
      </c>
      <c r="I66" s="12">
        <v>97.980084063562529</v>
      </c>
      <c r="J66" s="12">
        <v>231.16132869824651</v>
      </c>
      <c r="K66" s="12">
        <v>122.94682529469351</v>
      </c>
      <c r="L66" s="12">
        <v>129.90842835540803</v>
      </c>
      <c r="M66" s="12">
        <v>163.65812145410931</v>
      </c>
      <c r="N66" s="12">
        <v>99.925581523653676</v>
      </c>
      <c r="O66" s="12">
        <v>153.75934371992639</v>
      </c>
      <c r="P66" s="12">
        <v>0.57491084526912761</v>
      </c>
      <c r="Q66" s="12">
        <v>4.645012924767733</v>
      </c>
      <c r="R66" s="37"/>
      <c r="S66" s="24"/>
    </row>
    <row r="67" spans="1:19" s="1" customFormat="1" x14ac:dyDescent="0.4">
      <c r="A67" s="26"/>
      <c r="B67" s="1" t="s">
        <v>1</v>
      </c>
      <c r="C67" s="12">
        <v>130.8686869805646</v>
      </c>
      <c r="D67" s="12">
        <v>332.00629719549073</v>
      </c>
      <c r="E67" s="12">
        <v>149.9852835481741</v>
      </c>
      <c r="F67" s="12">
        <v>184.92664887274833</v>
      </c>
      <c r="G67" s="12">
        <v>144.00801834002729</v>
      </c>
      <c r="H67" s="12">
        <v>144.48082120890538</v>
      </c>
      <c r="I67" s="12">
        <v>97.430405701813243</v>
      </c>
      <c r="J67" s="12">
        <v>223.5643546670303</v>
      </c>
      <c r="K67" s="12">
        <v>121.3779124305852</v>
      </c>
      <c r="L67" s="12">
        <v>130.0318080420019</v>
      </c>
      <c r="M67" s="12">
        <v>163.70835703431024</v>
      </c>
      <c r="N67" s="12">
        <v>103.30910493195017</v>
      </c>
      <c r="O67" s="12">
        <v>157.52865391024255</v>
      </c>
      <c r="P67" s="12">
        <v>2.451434884622028</v>
      </c>
      <c r="Q67" s="12">
        <v>3.3110014233925344</v>
      </c>
      <c r="R67" s="37"/>
      <c r="S67" s="24"/>
    </row>
    <row r="68" spans="1:19" s="1" customFormat="1" ht="21" customHeight="1" x14ac:dyDescent="0.4">
      <c r="A68" s="26"/>
      <c r="B68" s="20" t="s">
        <v>24</v>
      </c>
      <c r="C68" s="12">
        <v>131.1909032169313</v>
      </c>
      <c r="D68" s="12">
        <v>326.03238124741705</v>
      </c>
      <c r="E68" s="12">
        <v>148.96673220791195</v>
      </c>
      <c r="F68" s="12">
        <v>187.73855602244981</v>
      </c>
      <c r="G68" s="12">
        <v>147.18911156984319</v>
      </c>
      <c r="H68" s="12">
        <v>147.09576207848539</v>
      </c>
      <c r="I68" s="12">
        <v>97.026614528103764</v>
      </c>
      <c r="J68" s="12">
        <v>223.78752849340475</v>
      </c>
      <c r="K68" s="12">
        <v>123.98965236025974</v>
      </c>
      <c r="L68" s="12">
        <v>130.05939146311002</v>
      </c>
      <c r="M68" s="12">
        <v>164.08014157274235</v>
      </c>
      <c r="N68" s="12">
        <v>103.83158380271952</v>
      </c>
      <c r="O68" s="12">
        <v>158.02375463617869</v>
      </c>
      <c r="P68" s="12">
        <v>0.31429248815788569</v>
      </c>
      <c r="Q68" s="12">
        <v>4.2778075576222596</v>
      </c>
      <c r="R68" s="37"/>
      <c r="S68" s="24"/>
    </row>
    <row r="69" spans="1:19" s="1" customFormat="1" ht="21" customHeight="1" x14ac:dyDescent="0.4">
      <c r="A69" s="26"/>
      <c r="B69" s="1" t="s">
        <v>26</v>
      </c>
      <c r="C69" s="12">
        <v>131.06201958420777</v>
      </c>
      <c r="D69" s="12">
        <v>369.2784907927595</v>
      </c>
      <c r="E69" s="12">
        <v>146.72303857728241</v>
      </c>
      <c r="F69" s="12">
        <v>189.13370949325449</v>
      </c>
      <c r="G69" s="12">
        <v>148.94706948001539</v>
      </c>
      <c r="H69" s="12">
        <v>147.74650795207913</v>
      </c>
      <c r="I69" s="12">
        <v>97.026614528103764</v>
      </c>
      <c r="J69" s="12">
        <v>226.89736688149691</v>
      </c>
      <c r="K69" s="12">
        <v>122.9646568445494</v>
      </c>
      <c r="L69" s="12">
        <v>130.05568743569665</v>
      </c>
      <c r="M69" s="12">
        <v>161.88732617322739</v>
      </c>
      <c r="N69" s="12">
        <v>103.85499218774333</v>
      </c>
      <c r="O69" s="12">
        <v>161.59757256773131</v>
      </c>
      <c r="P69" s="12">
        <v>2.2471097353713443</v>
      </c>
      <c r="Q69" s="12">
        <v>5.7019434436180294</v>
      </c>
      <c r="R69" s="37"/>
      <c r="S69" s="24"/>
    </row>
    <row r="70" spans="1:19" s="1" customFormat="1" ht="21" customHeight="1" x14ac:dyDescent="0.4">
      <c r="A70" s="26">
        <v>2022</v>
      </c>
      <c r="B70" s="1" t="s">
        <v>25</v>
      </c>
      <c r="C70" s="12">
        <v>133.59804102192794</v>
      </c>
      <c r="D70" s="12">
        <v>364.69437943281025</v>
      </c>
      <c r="E70" s="12">
        <v>145.9016253104509</v>
      </c>
      <c r="F70" s="12">
        <v>189.6035748319014</v>
      </c>
      <c r="G70" s="12">
        <v>154.29753315330689</v>
      </c>
      <c r="H70" s="12">
        <v>158.24423037331118</v>
      </c>
      <c r="I70" s="12">
        <v>96.522941512408877</v>
      </c>
      <c r="J70" s="12">
        <v>235.41603992443814</v>
      </c>
      <c r="K70" s="12">
        <v>125.90463568270195</v>
      </c>
      <c r="L70" s="12">
        <v>113.54684422362536</v>
      </c>
      <c r="M70" s="12">
        <v>160.00471201679548</v>
      </c>
      <c r="N70" s="12">
        <v>104.03348844131527</v>
      </c>
      <c r="O70" s="12">
        <v>162.88828930913033</v>
      </c>
      <c r="P70" s="12">
        <v>0.80598220670091703</v>
      </c>
      <c r="Q70" s="12">
        <v>5.9371647721340182</v>
      </c>
      <c r="R70" s="37"/>
      <c r="S70" s="24"/>
    </row>
    <row r="71" spans="1:19" s="1" customFormat="1" ht="21" customHeight="1" x14ac:dyDescent="0.4">
      <c r="A71" s="26"/>
      <c r="B71" s="1" t="s">
        <v>1</v>
      </c>
      <c r="C71" s="12">
        <v>137.61907775854172</v>
      </c>
      <c r="D71" s="12">
        <v>371.50184463622031</v>
      </c>
      <c r="E71" s="12">
        <v>145.55748641713654</v>
      </c>
      <c r="F71" s="12">
        <v>192.59915763953867</v>
      </c>
      <c r="G71" s="12">
        <v>159.02725571613476</v>
      </c>
      <c r="H71" s="12">
        <v>164.35571393440159</v>
      </c>
      <c r="I71" s="12">
        <v>96.560777337949887</v>
      </c>
      <c r="J71" s="12">
        <v>238.45457835044866</v>
      </c>
      <c r="K71" s="12">
        <v>126.48254521060137</v>
      </c>
      <c r="L71" s="12">
        <v>113.16133504471171</v>
      </c>
      <c r="M71" s="12">
        <v>161.33316466693833</v>
      </c>
      <c r="N71" s="12">
        <v>105.35584804167638</v>
      </c>
      <c r="O71" s="12">
        <v>166.15033402423609</v>
      </c>
      <c r="P71" s="12">
        <v>2.0026269100997363</v>
      </c>
      <c r="Q71" s="12">
        <v>5.4730868956107681</v>
      </c>
      <c r="R71" s="37"/>
      <c r="S71" s="24"/>
    </row>
    <row r="72" spans="1:19" s="1" customFormat="1" ht="21" customHeight="1" x14ac:dyDescent="0.4">
      <c r="A72" s="26"/>
      <c r="B72" s="1" t="s">
        <v>24</v>
      </c>
      <c r="C72" s="12">
        <v>141.7653628175072</v>
      </c>
      <c r="D72" s="12">
        <v>371.75194559498715</v>
      </c>
      <c r="E72" s="12">
        <v>146.53679674461048</v>
      </c>
      <c r="F72" s="12">
        <v>193.88537888216862</v>
      </c>
      <c r="G72" s="12">
        <v>163.93560715136826</v>
      </c>
      <c r="H72" s="12">
        <v>163.74854942898611</v>
      </c>
      <c r="I72" s="12">
        <v>99.941867660513935</v>
      </c>
      <c r="J72" s="12">
        <v>236.08871498984595</v>
      </c>
      <c r="K72" s="12">
        <v>127.5577255071601</v>
      </c>
      <c r="L72" s="12">
        <v>113.15394261629454</v>
      </c>
      <c r="M72" s="12">
        <v>161.80693468382623</v>
      </c>
      <c r="N72" s="12">
        <v>105.816846244582</v>
      </c>
      <c r="O72" s="12">
        <v>167.91412939028868</v>
      </c>
      <c r="P72" s="12">
        <v>1.0615659465332827</v>
      </c>
      <c r="Q72" s="12">
        <v>6.2514158125531738</v>
      </c>
      <c r="R72" s="37"/>
      <c r="S72" s="24"/>
    </row>
    <row r="73" spans="1:19" s="1" customFormat="1" ht="21" customHeight="1" x14ac:dyDescent="0.4">
      <c r="A73" s="26"/>
      <c r="B73" s="1" t="s">
        <v>26</v>
      </c>
      <c r="C73" s="12">
        <v>143.48516189902494</v>
      </c>
      <c r="D73" s="12">
        <v>350.45497037334377</v>
      </c>
      <c r="E73" s="12">
        <v>147.58472254302018</v>
      </c>
      <c r="F73" s="12">
        <v>192.46054666044341</v>
      </c>
      <c r="G73" s="12">
        <v>167.08104695352492</v>
      </c>
      <c r="H73" s="12">
        <v>162.95246483130722</v>
      </c>
      <c r="I73" s="12">
        <v>101.60593147834321</v>
      </c>
      <c r="J73" s="12">
        <v>235.6814164499385</v>
      </c>
      <c r="K73" s="12">
        <v>127.02854072819302</v>
      </c>
      <c r="L73" s="12">
        <v>113.15239935478908</v>
      </c>
      <c r="M73" s="12">
        <v>168.24151873085933</v>
      </c>
      <c r="N73" s="12">
        <v>105.82325760972559</v>
      </c>
      <c r="O73" s="12">
        <v>167.09974821882517</v>
      </c>
      <c r="P73" s="12">
        <v>-0.48499859685457791</v>
      </c>
      <c r="Q73" s="12">
        <v>3.4123098544132828</v>
      </c>
      <c r="R73" s="37"/>
      <c r="S73" s="24"/>
    </row>
    <row r="74" spans="1:19" s="1" customFormat="1" ht="21" customHeight="1" x14ac:dyDescent="0.4">
      <c r="A74" s="26">
        <v>2023</v>
      </c>
      <c r="B74" s="1" t="s">
        <v>25</v>
      </c>
      <c r="C74" s="12">
        <v>145.18842178681325</v>
      </c>
      <c r="D74" s="12">
        <v>341.77465652549364</v>
      </c>
      <c r="E74" s="12">
        <v>148.09207355541614</v>
      </c>
      <c r="F74" s="12">
        <v>193.8057706113737</v>
      </c>
      <c r="G74" s="12">
        <v>172.73687441104852</v>
      </c>
      <c r="H74" s="12">
        <v>165.98953829229083</v>
      </c>
      <c r="I74" s="12">
        <v>97.753623653876161</v>
      </c>
      <c r="J74" s="12">
        <v>237.19166663410294</v>
      </c>
      <c r="K74" s="12">
        <v>126.99675678949248</v>
      </c>
      <c r="L74" s="12">
        <v>87.279495168877048</v>
      </c>
      <c r="M74" s="12">
        <v>170.24861872112362</v>
      </c>
      <c r="N74" s="12">
        <v>105.65467018476552</v>
      </c>
      <c r="O74" s="12">
        <v>165.62915767710916</v>
      </c>
      <c r="P74" s="12">
        <v>-0.8800674790905072</v>
      </c>
      <c r="Q74" s="44">
        <v>1.6826675383502909</v>
      </c>
      <c r="R74" s="43"/>
      <c r="S74" s="24"/>
    </row>
    <row r="75" spans="1:19" s="1" customFormat="1" ht="21" customHeight="1" x14ac:dyDescent="0.4">
      <c r="A75" s="26"/>
      <c r="B75" s="1" t="s">
        <v>1</v>
      </c>
      <c r="C75" s="12">
        <v>147.9</v>
      </c>
      <c r="D75" s="12">
        <v>358.7</v>
      </c>
      <c r="E75" s="12">
        <v>156.80000000000001</v>
      </c>
      <c r="F75" s="12">
        <v>193.4</v>
      </c>
      <c r="G75" s="12">
        <v>175.7</v>
      </c>
      <c r="H75" s="12">
        <v>165.4</v>
      </c>
      <c r="I75" s="12">
        <v>95.9</v>
      </c>
      <c r="J75" s="12">
        <v>242.4</v>
      </c>
      <c r="K75" s="12">
        <v>129.9</v>
      </c>
      <c r="L75" s="12">
        <v>87.3</v>
      </c>
      <c r="M75" s="12">
        <v>176.7</v>
      </c>
      <c r="N75" s="12">
        <v>107.9</v>
      </c>
      <c r="O75" s="12">
        <v>168.5</v>
      </c>
      <c r="P75" s="12">
        <v>1.726315582401905</v>
      </c>
      <c r="Q75" s="12">
        <v>1.4072229373387701</v>
      </c>
      <c r="R75" s="48"/>
      <c r="S75" s="24"/>
    </row>
    <row r="76" spans="1:19" s="1" customFormat="1" ht="21" customHeight="1" x14ac:dyDescent="0.4">
      <c r="A76" s="26"/>
      <c r="B76" s="1" t="s">
        <v>24</v>
      </c>
      <c r="C76" s="12">
        <v>150.88163674793509</v>
      </c>
      <c r="D76" s="12">
        <v>378.47899524995893</v>
      </c>
      <c r="E76" s="12">
        <v>160.86134166875013</v>
      </c>
      <c r="F76" s="12">
        <v>194.4868359128449</v>
      </c>
      <c r="G76" s="12">
        <v>176.70990163486863</v>
      </c>
      <c r="H76" s="12">
        <v>167.47235165589549</v>
      </c>
      <c r="I76" s="12">
        <v>92.568183993775733</v>
      </c>
      <c r="J76" s="12">
        <v>249.7664020243358</v>
      </c>
      <c r="K76" s="12">
        <v>129.25254430706758</v>
      </c>
      <c r="L76" s="12">
        <v>87.285645000562909</v>
      </c>
      <c r="M76" s="12">
        <v>179.71178742284999</v>
      </c>
      <c r="N76" s="12">
        <v>108.76532436484993</v>
      </c>
      <c r="O76" s="12">
        <v>171.64856233229665</v>
      </c>
      <c r="P76" s="12">
        <v>1.8755724155619768</v>
      </c>
      <c r="Q76" s="12">
        <v>2.2240135214159906</v>
      </c>
      <c r="R76" s="43"/>
      <c r="S76" s="24"/>
    </row>
    <row r="77" spans="1:19" s="1" customFormat="1" ht="21" customHeight="1" x14ac:dyDescent="0.4">
      <c r="A77" s="26"/>
      <c r="B77" s="1" t="s">
        <v>26</v>
      </c>
      <c r="C77" s="12">
        <v>151.31298896933487</v>
      </c>
      <c r="D77" s="12">
        <v>396.75755732643825</v>
      </c>
      <c r="E77" s="12">
        <v>161.26157921739042</v>
      </c>
      <c r="F77" s="12">
        <v>196.05845741061114</v>
      </c>
      <c r="G77" s="12">
        <v>176.91100896819307</v>
      </c>
      <c r="H77" s="12">
        <v>167.79786503141386</v>
      </c>
      <c r="I77" s="12">
        <v>86.560789218233026</v>
      </c>
      <c r="J77" s="12">
        <v>255.87096738970544</v>
      </c>
      <c r="K77" s="12">
        <v>128.66358984791046</v>
      </c>
      <c r="L77" s="12">
        <v>87.330220421373141</v>
      </c>
      <c r="M77" s="12">
        <v>177.03678722836094</v>
      </c>
      <c r="N77" s="12">
        <v>112.80480322352697</v>
      </c>
      <c r="O77" s="12">
        <v>173.55094911401218</v>
      </c>
      <c r="P77" s="12">
        <v>1.1083033588319191</v>
      </c>
      <c r="Q77" s="12">
        <v>3.860688579098781</v>
      </c>
      <c r="R77" s="43"/>
      <c r="S77" s="24"/>
    </row>
    <row r="78" spans="1:19" s="1" customFormat="1" ht="21" customHeight="1" x14ac:dyDescent="0.4">
      <c r="A78" s="26">
        <v>2024</v>
      </c>
      <c r="B78" s="1" t="s">
        <v>25</v>
      </c>
      <c r="C78" s="12">
        <v>151.55161419998942</v>
      </c>
      <c r="D78" s="12">
        <v>339.85605731005205</v>
      </c>
      <c r="E78" s="12">
        <v>163.98696993077627</v>
      </c>
      <c r="F78" s="12">
        <v>196.18233081223968</v>
      </c>
      <c r="G78" s="12">
        <v>178.91611311699958</v>
      </c>
      <c r="H78" s="12">
        <v>169.98044051470734</v>
      </c>
      <c r="I78" s="12">
        <v>84.603830543593929</v>
      </c>
      <c r="J78" s="12">
        <v>253.55246708688961</v>
      </c>
      <c r="K78" s="12">
        <v>129.23062992264988</v>
      </c>
      <c r="L78" s="12">
        <v>88.880090903190222</v>
      </c>
      <c r="M78" s="12">
        <v>180.3952315824672</v>
      </c>
      <c r="N78" s="12">
        <v>113.30938405710921</v>
      </c>
      <c r="O78" s="12">
        <v>169.84816412300805</v>
      </c>
      <c r="P78" s="12">
        <v>-2.1335340776210994</v>
      </c>
      <c r="Q78" s="12">
        <v>2.5472707640494812</v>
      </c>
      <c r="R78" s="43"/>
      <c r="S78" s="24"/>
    </row>
    <row r="79" spans="1:19" s="1" customFormat="1" ht="21" customHeight="1" x14ac:dyDescent="0.4">
      <c r="A79" s="26"/>
      <c r="B79" s="1" t="s">
        <v>1</v>
      </c>
      <c r="C79" s="12">
        <v>155.09832391706533</v>
      </c>
      <c r="D79" s="12">
        <v>305.33979912016429</v>
      </c>
      <c r="E79" s="12">
        <v>164.70297560003323</v>
      </c>
      <c r="F79" s="12">
        <v>196.75665226757783</v>
      </c>
      <c r="G79" s="12">
        <v>177.00789144377265</v>
      </c>
      <c r="H79" s="12">
        <v>170.70281015564569</v>
      </c>
      <c r="I79" s="12">
        <v>83.689665616239026</v>
      </c>
      <c r="J79" s="12">
        <v>254.35295726876328</v>
      </c>
      <c r="K79" s="12">
        <v>129.18041921136637</v>
      </c>
      <c r="L79" s="12">
        <v>88.880090903190222</v>
      </c>
      <c r="M79" s="12">
        <v>181.08679617771236</v>
      </c>
      <c r="N79" s="12">
        <v>113.28410669428283</v>
      </c>
      <c r="O79" s="12">
        <v>168.68441262047983</v>
      </c>
      <c r="P79" s="12">
        <v>-0.68517166996599599</v>
      </c>
      <c r="Q79" s="12">
        <v>0.11632227854664734</v>
      </c>
      <c r="R79" s="43"/>
      <c r="S79" s="24"/>
    </row>
    <row r="80" spans="1:19" s="1" customFormat="1" ht="21" customHeight="1" x14ac:dyDescent="0.4">
      <c r="A80" s="45"/>
      <c r="B80" s="46" t="s">
        <v>24</v>
      </c>
      <c r="C80" s="30">
        <v>157.187511157957</v>
      </c>
      <c r="D80" s="30">
        <v>314.91271703236168</v>
      </c>
      <c r="E80" s="30">
        <v>166.19464836568014</v>
      </c>
      <c r="F80" s="30">
        <v>196.63109603794078</v>
      </c>
      <c r="G80" s="30">
        <v>176.62292515917144</v>
      </c>
      <c r="H80" s="30">
        <v>170.77497129044031</v>
      </c>
      <c r="I80" s="30">
        <v>83.689531771225191</v>
      </c>
      <c r="J80" s="30">
        <v>258.74674429651066</v>
      </c>
      <c r="K80" s="30">
        <v>130.65681689534159</v>
      </c>
      <c r="L80" s="30">
        <v>88.88085908836095</v>
      </c>
      <c r="M80" s="30">
        <v>181.96139609751972</v>
      </c>
      <c r="N80" s="30">
        <v>114.16732685140001</v>
      </c>
      <c r="O80" s="30">
        <v>170.16732526918906</v>
      </c>
      <c r="P80" s="30">
        <v>0.87909484418593475</v>
      </c>
      <c r="Q80" s="30">
        <v>-0.86294754991308453</v>
      </c>
      <c r="R80" s="43"/>
      <c r="S80" s="24"/>
    </row>
    <row r="81" spans="1:19" s="1" customFormat="1" ht="21" customHeight="1" x14ac:dyDescent="0.4">
      <c r="A81" s="26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43"/>
      <c r="S81" s="24"/>
    </row>
    <row r="82" spans="1:19" s="6" customFormat="1" x14ac:dyDescent="0.4">
      <c r="A82" s="19" t="s">
        <v>2</v>
      </c>
      <c r="B82" s="28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S82" s="23"/>
    </row>
    <row r="83" spans="1:19" x14ac:dyDescent="0.4">
      <c r="A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P83" s="3"/>
    </row>
    <row r="84" spans="1:19" ht="120.75" customHeight="1" x14ac:dyDescent="0.4">
      <c r="B84" s="29" t="s">
        <v>20</v>
      </c>
      <c r="C84" s="52" t="s">
        <v>23</v>
      </c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</row>
    <row r="85" spans="1:19" ht="31.5" customHeight="1" x14ac:dyDescent="0.4">
      <c r="B85" s="29" t="s">
        <v>21</v>
      </c>
      <c r="C85" s="52" t="s">
        <v>22</v>
      </c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</row>
    <row r="86" spans="1:19" ht="23.25" customHeight="1" x14ac:dyDescent="0.4">
      <c r="B86" s="2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</row>
    <row r="87" spans="1:19" x14ac:dyDescent="0.4">
      <c r="A87" s="20"/>
      <c r="C87" s="4"/>
      <c r="D87" s="4"/>
      <c r="E87" s="4"/>
      <c r="F87" s="4"/>
      <c r="G87" s="4"/>
      <c r="H87" s="4"/>
      <c r="I87" s="4"/>
      <c r="J87" s="5"/>
      <c r="K87" s="5"/>
      <c r="L87" s="5"/>
      <c r="M87" s="5"/>
      <c r="O87" s="47"/>
      <c r="P87" s="3"/>
    </row>
    <row r="88" spans="1:19" x14ac:dyDescent="0.4">
      <c r="A88" s="20"/>
      <c r="C88" s="4"/>
      <c r="D88" s="4"/>
      <c r="E88" s="4"/>
      <c r="F88" s="4"/>
      <c r="G88" s="4"/>
      <c r="H88" s="4"/>
      <c r="I88" s="4"/>
      <c r="J88" s="5"/>
      <c r="K88" s="5"/>
      <c r="L88" s="5"/>
      <c r="M88" s="5"/>
      <c r="P88" s="3"/>
    </row>
    <row r="89" spans="1:19" ht="23.25" customHeight="1" x14ac:dyDescent="0.4"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</row>
    <row r="90" spans="1:19" ht="23.25" customHeight="1" x14ac:dyDescent="0.4"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</row>
    <row r="91" spans="1:19" x14ac:dyDescent="0.4">
      <c r="A91" s="4"/>
      <c r="C91" s="4"/>
      <c r="D91" s="4"/>
      <c r="E91" s="4"/>
      <c r="F91" s="4"/>
      <c r="G91" s="4"/>
      <c r="H91" s="4"/>
      <c r="I91" s="4"/>
      <c r="J91" s="5"/>
      <c r="K91" s="5"/>
      <c r="L91" s="5"/>
      <c r="M91" s="5"/>
      <c r="P91" s="3"/>
    </row>
    <row r="92" spans="1:19" x14ac:dyDescent="0.4">
      <c r="C92" s="4"/>
      <c r="D92" s="4"/>
      <c r="E92" s="4"/>
      <c r="F92" s="4"/>
      <c r="G92" s="4"/>
      <c r="H92" s="4"/>
      <c r="I92" s="4"/>
      <c r="J92" s="5"/>
      <c r="K92" s="5"/>
      <c r="L92" s="5"/>
      <c r="M92" s="5"/>
      <c r="P92" s="3"/>
    </row>
    <row r="93" spans="1:19" x14ac:dyDescent="0.4">
      <c r="A93" s="4"/>
      <c r="C93" s="4"/>
      <c r="D93" s="4"/>
      <c r="E93" s="4"/>
      <c r="F93" s="4"/>
      <c r="G93" s="4"/>
      <c r="H93" s="4"/>
      <c r="I93" s="4"/>
      <c r="J93" s="5"/>
      <c r="K93" s="5"/>
      <c r="L93" s="5"/>
      <c r="M93" s="5"/>
      <c r="P93" s="3"/>
    </row>
    <row r="94" spans="1:19" x14ac:dyDescent="0.4">
      <c r="A94" s="4"/>
      <c r="C94" s="4"/>
      <c r="D94" s="4"/>
      <c r="E94" s="4"/>
      <c r="F94" s="4"/>
      <c r="G94" s="40"/>
      <c r="H94" s="40"/>
      <c r="I94" s="40"/>
      <c r="J94" s="40"/>
      <c r="K94" s="40"/>
      <c r="L94" s="5"/>
      <c r="M94" s="5"/>
      <c r="P94" s="3"/>
    </row>
    <row r="95" spans="1:19" x14ac:dyDescent="0.4">
      <c r="A95" s="4"/>
      <c r="B95" s="16"/>
      <c r="C95" s="4"/>
      <c r="D95" s="4"/>
      <c r="E95" s="4"/>
      <c r="F95" s="4"/>
      <c r="G95" s="40"/>
      <c r="H95" s="40"/>
      <c r="I95" s="40"/>
      <c r="J95" s="40"/>
      <c r="K95" s="40"/>
      <c r="L95" s="5"/>
      <c r="M95" s="5"/>
      <c r="P95" s="3"/>
    </row>
    <row r="96" spans="1:19" x14ac:dyDescent="0.4">
      <c r="A96" s="4"/>
      <c r="C96" s="36"/>
      <c r="D96" s="36"/>
      <c r="E96" s="36"/>
      <c r="F96" s="36"/>
      <c r="G96" s="40"/>
      <c r="H96" s="40"/>
      <c r="I96" s="40"/>
      <c r="J96" s="40"/>
      <c r="K96" s="40"/>
      <c r="L96" s="36"/>
      <c r="M96" s="36"/>
      <c r="N96" s="36"/>
      <c r="O96" s="36"/>
      <c r="P96" s="3"/>
    </row>
    <row r="97" spans="1:16" x14ac:dyDescent="0.4">
      <c r="A97" s="4"/>
      <c r="C97" s="35"/>
      <c r="D97" s="35"/>
      <c r="E97" s="35"/>
      <c r="F97" s="35"/>
      <c r="G97" s="40"/>
      <c r="H97" s="40"/>
      <c r="I97" s="40"/>
      <c r="J97" s="40"/>
      <c r="K97" s="40"/>
      <c r="L97" s="35"/>
      <c r="M97" s="35"/>
      <c r="N97" s="35"/>
      <c r="O97" s="35"/>
      <c r="P97" s="3"/>
    </row>
    <row r="98" spans="1:16" x14ac:dyDescent="0.4">
      <c r="C98" s="35"/>
      <c r="D98" s="35"/>
      <c r="E98" s="35"/>
      <c r="F98" s="35"/>
      <c r="G98" s="40"/>
      <c r="H98" s="40"/>
      <c r="I98" s="40"/>
      <c r="J98" s="40"/>
      <c r="K98" s="40"/>
      <c r="L98" s="35"/>
      <c r="M98" s="35"/>
      <c r="N98" s="35"/>
      <c r="O98" s="35"/>
      <c r="P98" s="3"/>
    </row>
    <row r="99" spans="1:16" x14ac:dyDescent="0.4">
      <c r="A99" s="4"/>
      <c r="C99" s="4"/>
      <c r="D99" s="4"/>
      <c r="E99" s="4"/>
      <c r="F99" s="4"/>
      <c r="G99" s="40"/>
      <c r="H99" s="40"/>
      <c r="I99" s="40"/>
      <c r="J99" s="40"/>
      <c r="K99" s="40"/>
      <c r="L99" s="5"/>
      <c r="M99" s="5"/>
      <c r="P99" s="3"/>
    </row>
    <row r="100" spans="1:16" x14ac:dyDescent="0.4">
      <c r="A100" s="4"/>
      <c r="C100" s="4"/>
      <c r="D100" s="4"/>
      <c r="E100" s="4"/>
      <c r="F100" s="4"/>
      <c r="G100" s="40"/>
      <c r="H100" s="40"/>
      <c r="I100" s="40"/>
      <c r="J100" s="40"/>
      <c r="K100" s="5"/>
      <c r="L100" s="5"/>
      <c r="M100" s="5"/>
      <c r="P100" s="3"/>
    </row>
    <row r="101" spans="1:16" x14ac:dyDescent="0.4">
      <c r="A101" s="4"/>
      <c r="C101" s="4"/>
      <c r="D101" s="4"/>
      <c r="E101" s="4"/>
      <c r="F101" s="4"/>
      <c r="G101" s="40"/>
      <c r="H101" s="40"/>
      <c r="I101" s="40"/>
      <c r="J101" s="40"/>
      <c r="K101" s="40"/>
      <c r="L101" s="5"/>
      <c r="M101" s="5"/>
      <c r="P101" s="3"/>
    </row>
    <row r="102" spans="1:16" x14ac:dyDescent="0.4">
      <c r="A102" s="5"/>
      <c r="C102" s="5"/>
      <c r="D102" s="5"/>
      <c r="E102" s="5"/>
      <c r="F102" s="5"/>
      <c r="G102" s="40"/>
      <c r="H102" s="40"/>
      <c r="I102" s="40"/>
      <c r="J102" s="40"/>
      <c r="K102" s="40"/>
      <c r="L102" s="5"/>
      <c r="M102" s="5"/>
      <c r="P102" s="3"/>
    </row>
    <row r="103" spans="1:16" x14ac:dyDescent="0.4">
      <c r="G103" s="40"/>
      <c r="H103" s="40"/>
      <c r="I103" s="40"/>
      <c r="J103" s="40"/>
      <c r="K103" s="40"/>
      <c r="P103" s="3"/>
    </row>
    <row r="104" spans="1:16" x14ac:dyDescent="0.4">
      <c r="G104" s="40"/>
      <c r="H104" s="40"/>
      <c r="I104" s="40"/>
      <c r="J104" s="40"/>
      <c r="K104" s="40"/>
      <c r="P104" s="3"/>
    </row>
    <row r="105" spans="1:16" x14ac:dyDescent="0.4">
      <c r="P105" s="3"/>
    </row>
    <row r="106" spans="1:16" x14ac:dyDescent="0.4">
      <c r="P106" s="3"/>
    </row>
    <row r="107" spans="1:16" x14ac:dyDescent="0.4">
      <c r="P107" s="3"/>
    </row>
    <row r="108" spans="1:16" x14ac:dyDescent="0.4">
      <c r="P108" s="3"/>
    </row>
    <row r="109" spans="1:16" x14ac:dyDescent="0.4">
      <c r="P109" s="3"/>
    </row>
    <row r="110" spans="1:16" x14ac:dyDescent="0.4">
      <c r="P110" s="3"/>
    </row>
    <row r="111" spans="1:16" x14ac:dyDescent="0.4">
      <c r="P111" s="3"/>
    </row>
    <row r="112" spans="1:16" x14ac:dyDescent="0.4">
      <c r="P112" s="3"/>
    </row>
    <row r="113" spans="16:16" x14ac:dyDescent="0.4">
      <c r="P113" s="3"/>
    </row>
    <row r="114" spans="16:16" x14ac:dyDescent="0.4">
      <c r="P114" s="3"/>
    </row>
    <row r="115" spans="16:16" x14ac:dyDescent="0.4">
      <c r="P115" s="3"/>
    </row>
    <row r="116" spans="16:16" x14ac:dyDescent="0.4">
      <c r="P116" s="3"/>
    </row>
    <row r="117" spans="16:16" x14ac:dyDescent="0.4">
      <c r="P117" s="3"/>
    </row>
    <row r="118" spans="16:16" x14ac:dyDescent="0.4">
      <c r="P118" s="3"/>
    </row>
    <row r="119" spans="16:16" x14ac:dyDescent="0.4">
      <c r="P119" s="3"/>
    </row>
    <row r="120" spans="16:16" x14ac:dyDescent="0.4">
      <c r="P120" s="3"/>
    </row>
    <row r="121" spans="16:16" x14ac:dyDescent="0.4">
      <c r="P121" s="3"/>
    </row>
    <row r="122" spans="16:16" x14ac:dyDescent="0.4">
      <c r="P122" s="3"/>
    </row>
    <row r="123" spans="16:16" x14ac:dyDescent="0.4">
      <c r="P123" s="3"/>
    </row>
    <row r="124" spans="16:16" x14ac:dyDescent="0.4">
      <c r="P124" s="3"/>
    </row>
    <row r="125" spans="16:16" x14ac:dyDescent="0.4">
      <c r="P125" s="3"/>
    </row>
    <row r="126" spans="16:16" x14ac:dyDescent="0.4">
      <c r="P126" s="3"/>
    </row>
    <row r="127" spans="16:16" x14ac:dyDescent="0.4">
      <c r="P127" s="3"/>
    </row>
    <row r="128" spans="16:16" x14ac:dyDescent="0.4">
      <c r="P128" s="3"/>
    </row>
    <row r="129" spans="16:16" x14ac:dyDescent="0.4">
      <c r="P129" s="3"/>
    </row>
    <row r="130" spans="16:16" x14ac:dyDescent="0.4">
      <c r="P130" s="3"/>
    </row>
    <row r="131" spans="16:16" x14ac:dyDescent="0.4">
      <c r="P131" s="3"/>
    </row>
    <row r="132" spans="16:16" x14ac:dyDescent="0.4">
      <c r="P132" s="3"/>
    </row>
    <row r="133" spans="16:16" x14ac:dyDescent="0.4">
      <c r="P133" s="3"/>
    </row>
    <row r="134" spans="16:16" x14ac:dyDescent="0.4">
      <c r="P134" s="3"/>
    </row>
    <row r="135" spans="16:16" x14ac:dyDescent="0.4">
      <c r="P135" s="3"/>
    </row>
    <row r="136" spans="16:16" x14ac:dyDescent="0.4">
      <c r="P136" s="3"/>
    </row>
    <row r="137" spans="16:16" x14ac:dyDescent="0.4">
      <c r="P137" s="3"/>
    </row>
    <row r="138" spans="16:16" x14ac:dyDescent="0.4">
      <c r="P138" s="3"/>
    </row>
    <row r="139" spans="16:16" x14ac:dyDescent="0.4">
      <c r="P139" s="3"/>
    </row>
    <row r="140" spans="16:16" x14ac:dyDescent="0.4">
      <c r="P140" s="3"/>
    </row>
    <row r="141" spans="16:16" x14ac:dyDescent="0.4">
      <c r="P141" s="3"/>
    </row>
    <row r="142" spans="16:16" x14ac:dyDescent="0.4">
      <c r="P142" s="3"/>
    </row>
    <row r="143" spans="16:16" x14ac:dyDescent="0.4">
      <c r="P143" s="3"/>
    </row>
    <row r="144" spans="16:16" x14ac:dyDescent="0.4">
      <c r="P144" s="3"/>
    </row>
    <row r="145" spans="16:16" x14ac:dyDescent="0.4">
      <c r="P145" s="3"/>
    </row>
    <row r="146" spans="16:16" x14ac:dyDescent="0.4">
      <c r="P146" s="3"/>
    </row>
    <row r="147" spans="16:16" x14ac:dyDescent="0.4">
      <c r="P147" s="3"/>
    </row>
    <row r="148" spans="16:16" x14ac:dyDescent="0.4">
      <c r="P148" s="3"/>
    </row>
    <row r="149" spans="16:16" x14ac:dyDescent="0.4">
      <c r="P149" s="3"/>
    </row>
    <row r="150" spans="16:16" x14ac:dyDescent="0.4">
      <c r="P150" s="3"/>
    </row>
    <row r="151" spans="16:16" x14ac:dyDescent="0.4">
      <c r="P151" s="3"/>
    </row>
    <row r="152" spans="16:16" x14ac:dyDescent="0.4">
      <c r="P152" s="3"/>
    </row>
    <row r="153" spans="16:16" x14ac:dyDescent="0.4">
      <c r="P153" s="3"/>
    </row>
    <row r="154" spans="16:16" x14ac:dyDescent="0.4">
      <c r="P154" s="3"/>
    </row>
    <row r="155" spans="16:16" x14ac:dyDescent="0.4">
      <c r="P155" s="3"/>
    </row>
    <row r="156" spans="16:16" x14ac:dyDescent="0.4">
      <c r="P156" s="3"/>
    </row>
    <row r="157" spans="16:16" x14ac:dyDescent="0.4">
      <c r="P157" s="3"/>
    </row>
  </sheetData>
  <mergeCells count="35">
    <mergeCell ref="A20:B20"/>
    <mergeCell ref="C84:Q84"/>
    <mergeCell ref="C85:Q85"/>
    <mergeCell ref="C86:Q86"/>
    <mergeCell ref="A2:Q2"/>
    <mergeCell ref="A3:Q3"/>
    <mergeCell ref="A9:B9"/>
    <mergeCell ref="A5:B5"/>
    <mergeCell ref="A12:B12"/>
    <mergeCell ref="A11:B11"/>
    <mergeCell ref="A16:B16"/>
    <mergeCell ref="A15:B15"/>
    <mergeCell ref="A14:B14"/>
    <mergeCell ref="A6:B6"/>
    <mergeCell ref="A7:B7"/>
    <mergeCell ref="A8:B8"/>
    <mergeCell ref="A10:B10"/>
    <mergeCell ref="A13:B13"/>
    <mergeCell ref="A17:B17"/>
    <mergeCell ref="R16:S16"/>
    <mergeCell ref="AI16:AJ16"/>
    <mergeCell ref="A19:B19"/>
    <mergeCell ref="A18:B18"/>
    <mergeCell ref="IE16:IF16"/>
    <mergeCell ref="CY16:CZ16"/>
    <mergeCell ref="DP16:DQ16"/>
    <mergeCell ref="EG16:EH16"/>
    <mergeCell ref="EX16:EY16"/>
    <mergeCell ref="FO16:FP16"/>
    <mergeCell ref="GF16:GG16"/>
    <mergeCell ref="AZ16:BA16"/>
    <mergeCell ref="BQ16:BR16"/>
    <mergeCell ref="CH16:CI16"/>
    <mergeCell ref="GW16:GX16"/>
    <mergeCell ref="HN16:HO16"/>
  </mergeCells>
  <phoneticPr fontId="0" type="noConversion"/>
  <printOptions horizontalCentered="1"/>
  <pageMargins left="0.70866141732283472" right="0.74803149606299213" top="0" bottom="0" header="0.19685039370078741" footer="0.11811023622047245"/>
  <pageSetup paperSize="9" scale="23" orientation="landscape" r:id="rId1"/>
  <headerFooter alignWithMargins="0">
    <oddHeader xml:space="preserve"> </oddHeader>
    <oddFooter xml:space="preserve">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QEB Table 10.2</vt:lpstr>
      <vt:lpstr>'QEB Table 10.2'!Print_Area</vt:lpstr>
      <vt:lpstr>'QEB Table 10.2'!Print_Titles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Bank of Papua New Guinea</dc:creator>
  <cp:lastModifiedBy>Ishmel Libitino</cp:lastModifiedBy>
  <cp:lastPrinted>2022-10-25T04:50:44Z</cp:lastPrinted>
  <dcterms:created xsi:type="dcterms:W3CDTF">2000-05-03T07:19:59Z</dcterms:created>
  <dcterms:modified xsi:type="dcterms:W3CDTF">2025-01-28T02:48:45Z</dcterms:modified>
</cp:coreProperties>
</file>