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QEB\Tables_Website\Sep-2024\EAU\"/>
    </mc:Choice>
  </mc:AlternateContent>
  <bookViews>
    <workbookView xWindow="0" yWindow="0" windowWidth="23040" windowHeight="8616"/>
  </bookViews>
  <sheets>
    <sheet name="QEB Table 10.1" sheetId="4" r:id="rId1"/>
  </sheets>
  <definedNames>
    <definedName name="_xlnm._FilterDatabase" localSheetId="0" hidden="1">'QEB Table 10.1'!$A$1:$N$173</definedName>
    <definedName name="_xlnm.Print_Area" localSheetId="0">'QEB Table 10.1'!$A$1:$K$168</definedName>
    <definedName name="_xlnm.Print_Titles" localSheetId="0">'QEB Table 10.1'!$A:$B,'QEB Table 10.1'!$1:$7</definedName>
  </definedNames>
  <calcPr calcId="162913"/>
</workbook>
</file>

<file path=xl/calcChain.xml><?xml version="1.0" encoding="utf-8"?>
<calcChain xmlns="http://schemas.openxmlformats.org/spreadsheetml/2006/main">
  <c r="I31" i="4" l="1"/>
  <c r="I32" i="4"/>
  <c r="I33" i="4"/>
  <c r="I34" i="4"/>
  <c r="I35" i="4"/>
  <c r="I36" i="4"/>
  <c r="I37" i="4"/>
  <c r="I38" i="4"/>
  <c r="H134" i="4"/>
  <c r="H133" i="4"/>
  <c r="H132" i="4"/>
  <c r="H131" i="4"/>
  <c r="H130" i="4"/>
  <c r="H129" i="4"/>
  <c r="H128" i="4"/>
  <c r="H127" i="4"/>
  <c r="H126" i="4"/>
  <c r="H125" i="4"/>
  <c r="H124" i="4"/>
  <c r="H123" i="4"/>
  <c r="H122" i="4"/>
  <c r="H121" i="4"/>
  <c r="H120" i="4"/>
  <c r="H119" i="4"/>
  <c r="H118" i="4"/>
  <c r="H117" i="4"/>
  <c r="H116" i="4"/>
  <c r="H115" i="4"/>
  <c r="H114" i="4"/>
  <c r="G134" i="4"/>
  <c r="G133" i="4"/>
  <c r="G132" i="4"/>
  <c r="G131" i="4"/>
  <c r="G130" i="4"/>
  <c r="G129" i="4"/>
  <c r="G128" i="4"/>
  <c r="G127" i="4"/>
  <c r="G126" i="4"/>
  <c r="G125" i="4"/>
  <c r="G124" i="4"/>
  <c r="G123" i="4"/>
  <c r="G122" i="4"/>
  <c r="G121" i="4"/>
  <c r="G120" i="4"/>
  <c r="G119" i="4"/>
  <c r="G118" i="4"/>
  <c r="G117" i="4"/>
  <c r="G116" i="4"/>
  <c r="G115" i="4"/>
  <c r="G114" i="4"/>
  <c r="G113"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alcChain>
</file>

<file path=xl/sharedStrings.xml><?xml version="1.0" encoding="utf-8"?>
<sst xmlns="http://schemas.openxmlformats.org/spreadsheetml/2006/main" count="146" uniqueCount="34">
  <si>
    <t xml:space="preserve">Dec   </t>
  </si>
  <si>
    <t xml:space="preserve">Mar  </t>
  </si>
  <si>
    <t xml:space="preserve">Jun    </t>
  </si>
  <si>
    <t>Sep</t>
  </si>
  <si>
    <t>Underlying</t>
  </si>
  <si>
    <t>Headline</t>
  </si>
  <si>
    <t>Index</t>
  </si>
  <si>
    <t xml:space="preserve">Underlying </t>
  </si>
  <si>
    <t xml:space="preserve">Source:  National Statistical Office and BPNG.  </t>
  </si>
  <si>
    <t>NSO Exclusion-based</t>
  </si>
  <si>
    <t>Dec</t>
  </si>
  <si>
    <t>BPNG Trimmed Mean</t>
  </si>
  <si>
    <t xml:space="preserve">             Percentage Change (%) </t>
  </si>
  <si>
    <t>(b)</t>
  </si>
  <si>
    <t>(d)</t>
  </si>
  <si>
    <t xml:space="preserve">Consumer Price Index (a) </t>
  </si>
  <si>
    <t>NSO Exclusion-based (b)</t>
  </si>
  <si>
    <t xml:space="preserve">(a) </t>
  </si>
  <si>
    <t>(c)</t>
  </si>
  <si>
    <t xml:space="preserve">BPNG Trim Mean (c) </t>
  </si>
  <si>
    <r>
      <t>Annual CPI data is the average quarterly CPI for the year. As of May 31</t>
    </r>
    <r>
      <rPr>
        <vertAlign val="superscript"/>
        <sz val="11"/>
        <rFont val="Arial"/>
        <family val="2"/>
      </rPr>
      <t>st</t>
    </r>
    <r>
      <rPr>
        <sz val="11"/>
        <rFont val="Arial"/>
        <family val="2"/>
      </rPr>
      <t xml:space="preserve"> 2014, the NSO released a new CPI Basket with new weights. The base year is June 2012.</t>
    </r>
  </si>
  <si>
    <t>As at end of</t>
  </si>
  <si>
    <t>Kina per week</t>
  </si>
  <si>
    <t xml:space="preserve">  Minimum Wages - Whole Country (d)</t>
  </si>
  <si>
    <t>The underlying trimmed-mean inflation measure is compiled by the BPNG. A fixed proportion of prices at each end of the distribution of price changes are zero weighted and  the mean of the remaining price changes computed. See for the  Record - December 2001 QEB.</t>
  </si>
  <si>
    <t xml:space="preserve">                                                                                              BREAK IN SERIES</t>
  </si>
  <si>
    <t xml:space="preserve">                                                                                                                         BREAK IN SERIES</t>
  </si>
  <si>
    <t>June</t>
  </si>
  <si>
    <t>The Minimum Wages Board (MWB) Determination of 2008 approved minimum wage increases from the previous rate of K37.20 per week. The new wage rates were to be implemented in two phases. The first phase was an adjustment of K1.72 per hour or K75.68 per 44-hour week to be implemented 26 weeks after the effective date of the MWB Determination. The second adjustment takes the  hourly pay rate to the full determined hourly rate of K2.29 or K101.76 a week to be implemented 40 weeks after the effective date  of the MWB Determination. Other changes included in the 2008 MWB Determination were the abolition of the National Youth Wage, an exemptions arrangement based on an employers’ capacity to pay, and arrangements for eligible employers in the agricultural sector to offset the National Minimum Wage rate with the value of allowances provided for the benefit of their employees. The MWB has determine the new minimum wage of K3.20 to be implemented in the June Quarter of 2014.</t>
  </si>
  <si>
    <t>Index of Underlying Inflation, compiled by the NSO, excludes seasonal, excise and price control.</t>
  </si>
  <si>
    <t>Jun</t>
  </si>
  <si>
    <t>TABLE 10.1 PRICES AND WAGES</t>
  </si>
  <si>
    <t xml:space="preserve">(r) </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</si>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</sst>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15" x14ac:knownFonts="1">
    <font>
      <sz val="8.25"/>
      <name val="Helv"/>
    </font>
    <font>
      <b/>
      <sz val="8.25"/>
      <name val="Helv"/>
    </font>
    <font>
      <sz val="10"/>
      <name val="Helv"/>
    </font>
    <font>
      <sz val="10"/>
      <name val="Arial"/>
      <family val="2"/>
    </font>
    <font>
      <sz val="12"/>
      <name val="Arial"/>
      <family val="2"/>
    </font>
    <font>
      <b/>
      <sz val="12"/>
      <name val="Arial"/>
      <family val="2"/>
    </font>
    <font>
      <sz val="12"/>
      <color indexed="10"/>
      <name val="Arial"/>
      <family val="2"/>
    </font>
    <font>
      <sz val="11"/>
      <name val="Arial"/>
      <family val="2"/>
    </font>
    <font>
      <vertAlign val="superscript"/>
      <sz val="11"/>
      <name val="Arial"/>
      <family val="2"/>
    </font>
    <font>
      <b/>
      <u/>
      <sz val="12"/>
      <name val="Arial"/>
      <family val="2"/>
    </font>
    <font>
      <sz val="11"/>
      <name val="Eras Medium ITC"/>
      <family val="2"/>
    </font>
    <font>
      <sz val="11"/>
      <color theme="1"/>
      <name val="Calibri"/>
      <family val="2"/>
      <scheme val="minor"/>
    </font>
    <font>
      <sz val="12"/>
      <color theme="0"/>
      <name val="Arial"/>
      <family val="2"/>
    </font>
    <font>
      <sz val="11"/>
      <color theme="1"/>
      <name val="Bahnschrift"/>
      <family val="2"/>
    </font>
    <font>
      <sz val="11"/>
      <color theme="1"/>
      <name val="Eras Medium ITC"/>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8">
    <xf numFmtId="0" fontId="0" fillId="0" borderId="0"/>
    <xf numFmtId="43" fontId="11" fillId="0" borderId="0" applyFont="0" applyFill="0" applyBorder="0" applyAlignment="0" applyProtection="0"/>
    <xf numFmtId="0" fontId="3" fillId="0" borderId="0"/>
    <xf numFmtId="0" fontId="3" fillId="0" borderId="0"/>
    <xf numFmtId="0" fontId="11" fillId="0" borderId="0"/>
    <xf numFmtId="0" fontId="3" fillId="0" borderId="0"/>
    <xf numFmtId="9" fontId="2" fillId="0" borderId="0" applyFont="0" applyFill="0" applyBorder="0" applyAlignment="0" applyProtection="0"/>
    <xf numFmtId="9" fontId="11" fillId="0" borderId="0" applyFont="0" applyFill="0" applyBorder="0" applyAlignment="0" applyProtection="0"/>
  </cellStyleXfs>
  <cellXfs count="84">
    <xf numFmtId="0" fontId="0" fillId="0" borderId="0" xfId="0"/>
    <xf numFmtId="164" fontId="4" fillId="0" borderId="0" xfId="0" applyNumberFormat="1" applyFont="1" applyFill="1" applyBorder="1" applyAlignment="1">
      <alignment horizontal="center"/>
    </xf>
    <xf numFmtId="0" fontId="4" fillId="0" borderId="0" xfId="0" applyFont="1" applyFill="1"/>
    <xf numFmtId="0" fontId="4" fillId="0" borderId="0" xfId="0" applyFont="1" applyFill="1" applyBorder="1"/>
    <xf numFmtId="2" fontId="4" fillId="0" borderId="0" xfId="0" applyNumberFormat="1" applyFont="1" applyFill="1"/>
    <xf numFmtId="10" fontId="4" fillId="0" borderId="0" xfId="6" applyNumberFormat="1" applyFont="1" applyFill="1"/>
    <xf numFmtId="164" fontId="4" fillId="0" borderId="0" xfId="0" applyNumberFormat="1" applyFont="1" applyFill="1" applyBorder="1"/>
    <xf numFmtId="164" fontId="6" fillId="0" borderId="0" xfId="5" applyNumberFormat="1" applyFont="1" applyBorder="1" applyAlignment="1">
      <alignment horizontal="center"/>
    </xf>
    <xf numFmtId="10" fontId="4" fillId="0" borderId="0" xfId="6" applyNumberFormat="1" applyFont="1" applyFill="1" applyBorder="1"/>
    <xf numFmtId="165" fontId="12" fillId="0" borderId="0" xfId="6" applyNumberFormat="1" applyFont="1" applyBorder="1" applyAlignment="1">
      <alignment horizontal="center"/>
    </xf>
    <xf numFmtId="0" fontId="4" fillId="2" borderId="0" xfId="0" applyFont="1" applyFill="1"/>
    <xf numFmtId="0" fontId="4" fillId="2" borderId="0" xfId="0" applyFont="1" applyFill="1" applyBorder="1"/>
    <xf numFmtId="164" fontId="4" fillId="2" borderId="0" xfId="0" applyNumberFormat="1" applyFont="1" applyFill="1" applyBorder="1"/>
    <xf numFmtId="164" fontId="4" fillId="2" borderId="0" xfId="0" applyNumberFormat="1" applyFont="1" applyFill="1" applyBorder="1" applyAlignment="1">
      <alignment horizontal="center"/>
    </xf>
    <xf numFmtId="0" fontId="7" fillId="2" borderId="0" xfId="0" applyFont="1" applyFill="1" applyAlignment="1">
      <alignment horizontal="left"/>
    </xf>
    <xf numFmtId="164" fontId="4" fillId="2" borderId="0" xfId="0" applyNumberFormat="1" applyFont="1" applyFill="1" applyAlignment="1">
      <alignment horizontal="center"/>
    </xf>
    <xf numFmtId="1" fontId="4" fillId="2" borderId="0" xfId="0" applyNumberFormat="1" applyFont="1" applyFill="1" applyAlignment="1">
      <alignment horizontal="left"/>
    </xf>
    <xf numFmtId="1" fontId="5" fillId="2" borderId="0" xfId="0" applyNumberFormat="1" applyFont="1" applyFill="1" applyAlignment="1">
      <alignment horizontal="left"/>
    </xf>
    <xf numFmtId="1" fontId="4" fillId="2" borderId="0" xfId="0" applyNumberFormat="1" applyFont="1" applyFill="1" applyBorder="1" applyAlignment="1">
      <alignment horizontal="left"/>
    </xf>
    <xf numFmtId="0" fontId="7" fillId="2" borderId="0" xfId="0" applyFont="1" applyFill="1" applyBorder="1" applyAlignment="1">
      <alignment vertical="top"/>
    </xf>
    <xf numFmtId="1" fontId="4" fillId="2" borderId="1" xfId="0" applyNumberFormat="1" applyFont="1" applyFill="1" applyBorder="1" applyAlignment="1">
      <alignment horizontal="left"/>
    </xf>
    <xf numFmtId="164" fontId="4" fillId="2" borderId="1" xfId="0" applyNumberFormat="1" applyFont="1" applyFill="1" applyBorder="1" applyAlignment="1">
      <alignment horizontal="center"/>
    </xf>
    <xf numFmtId="0" fontId="7" fillId="2" borderId="0" xfId="0" applyFont="1" applyFill="1" applyBorder="1"/>
    <xf numFmtId="0" fontId="4" fillId="2" borderId="0" xfId="0" applyFont="1" applyFill="1" applyBorder="1" applyAlignment="1">
      <alignment horizontal="center"/>
    </xf>
    <xf numFmtId="164" fontId="0" fillId="0" borderId="0" xfId="0" applyNumberFormat="1" applyFont="1" applyAlignment="1">
      <alignment horizontal="center" vertical="center"/>
    </xf>
    <xf numFmtId="164" fontId="13" fillId="0" borderId="0" xfId="0" applyNumberFormat="1" applyFont="1" applyFill="1" applyBorder="1" applyAlignment="1" applyProtection="1">
      <alignment horizontal="center"/>
      <protection locked="0"/>
    </xf>
    <xf numFmtId="0" fontId="5" fillId="0" borderId="2" xfId="0" applyFont="1" applyFill="1" applyBorder="1" applyAlignment="1">
      <alignment horizontal="center"/>
    </xf>
    <xf numFmtId="0" fontId="5" fillId="0" borderId="3" xfId="0" applyFont="1" applyFill="1" applyBorder="1" applyAlignment="1">
      <alignment horizontal="center"/>
    </xf>
    <xf numFmtId="164" fontId="5" fillId="2" borderId="3" xfId="0" applyNumberFormat="1" applyFont="1" applyFill="1" applyBorder="1" applyAlignment="1"/>
    <xf numFmtId="164" fontId="5" fillId="2" borderId="3" xfId="0" applyNumberFormat="1" applyFont="1" applyFill="1" applyBorder="1" applyAlignment="1">
      <alignment horizontal="center"/>
    </xf>
    <xf numFmtId="1" fontId="5" fillId="2" borderId="0" xfId="0" applyNumberFormat="1" applyFont="1" applyFill="1" applyAlignment="1">
      <alignment horizontal="right"/>
    </xf>
    <xf numFmtId="1" fontId="5" fillId="2" borderId="0" xfId="0" applyNumberFormat="1" applyFont="1" applyFill="1" applyBorder="1" applyAlignment="1">
      <alignment horizontal="right"/>
    </xf>
    <xf numFmtId="164" fontId="5" fillId="2" borderId="3" xfId="0" applyNumberFormat="1" applyFont="1" applyFill="1" applyBorder="1" applyAlignment="1">
      <alignment horizontal="right"/>
    </xf>
    <xf numFmtId="0" fontId="4" fillId="0" borderId="3" xfId="0" applyFont="1" applyFill="1" applyBorder="1"/>
    <xf numFmtId="1" fontId="9" fillId="2" borderId="0" xfId="0" applyNumberFormat="1" applyFont="1" applyFill="1" applyBorder="1" applyAlignment="1">
      <alignment horizontal="left"/>
    </xf>
    <xf numFmtId="0" fontId="4" fillId="0"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1" fontId="4" fillId="2" borderId="0" xfId="0" applyNumberFormat="1" applyFont="1" applyFill="1" applyAlignment="1">
      <alignment horizontal="center"/>
    </xf>
    <xf numFmtId="10" fontId="4" fillId="2" borderId="0" xfId="6" applyNumberFormat="1" applyFont="1" applyFill="1" applyBorder="1" applyAlignment="1">
      <alignment horizontal="center"/>
    </xf>
    <xf numFmtId="165" fontId="4" fillId="0" borderId="0" xfId="6" applyNumberFormat="1" applyFont="1" applyFill="1"/>
    <xf numFmtId="164" fontId="10" fillId="0" borderId="0" xfId="0" applyNumberFormat="1" applyFont="1" applyFill="1" applyBorder="1" applyAlignment="1">
      <alignment horizontal="center"/>
    </xf>
    <xf numFmtId="164" fontId="10" fillId="0" borderId="0" xfId="0" applyNumberFormat="1" applyFont="1" applyFill="1" applyAlignment="1">
      <alignment horizontal="center"/>
    </xf>
    <xf numFmtId="164" fontId="14" fillId="0" borderId="0" xfId="0" applyNumberFormat="1" applyFont="1" applyFill="1" applyBorder="1" applyAlignment="1">
      <alignment horizontal="center"/>
    </xf>
    <xf numFmtId="164" fontId="4" fillId="0" borderId="0" xfId="6" applyNumberFormat="1" applyFont="1" applyFill="1" applyBorder="1"/>
    <xf numFmtId="1" fontId="9" fillId="2" borderId="1" xfId="0" applyNumberFormat="1" applyFont="1" applyFill="1" applyBorder="1" applyAlignment="1">
      <alignment horizontal="left"/>
    </xf>
    <xf numFmtId="165" fontId="4" fillId="0" borderId="0" xfId="6" applyNumberFormat="1" applyFont="1" applyFill="1" applyBorder="1"/>
    <xf numFmtId="165" fontId="4" fillId="2" borderId="0" xfId="6" applyNumberFormat="1" applyFont="1" applyFill="1"/>
    <xf numFmtId="2" fontId="4" fillId="2" borderId="0" xfId="6" applyNumberFormat="1" applyFont="1" applyFill="1"/>
    <xf numFmtId="0" fontId="1" fillId="0" borderId="12" xfId="0" applyFont="1" applyBorder="1" applyAlignment="1">
      <alignment vertical="center" wrapText="1"/>
    </xf>
    <xf numFmtId="0" fontId="1" fillId="0" borderId="10" xfId="0" applyFont="1" applyBorder="1" applyAlignment="1">
      <alignment vertical="center" wrapText="1"/>
    </xf>
    <xf numFmtId="0" fontId="1" fillId="0" borderId="14" xfId="0" applyFont="1" applyBorder="1" applyAlignment="1">
      <alignment vertical="center" wrapText="1"/>
    </xf>
    <xf numFmtId="0" fontId="4" fillId="2" borderId="1" xfId="0" applyFont="1" applyFill="1" applyBorder="1"/>
    <xf numFmtId="165" fontId="4" fillId="2" borderId="0" xfId="6" applyNumberFormat="1" applyFont="1" applyFill="1" applyBorder="1"/>
    <xf numFmtId="164" fontId="4" fillId="2" borderId="0" xfId="0" applyNumberFormat="1" applyFont="1" applyFill="1"/>
    <xf numFmtId="1" fontId="5" fillId="2" borderId="0" xfId="0" applyNumberFormat="1" applyFont="1" applyFill="1" applyBorder="1" applyAlignment="1">
      <alignment horizontal="left"/>
    </xf>
    <xf numFmtId="1" fontId="4" fillId="2" borderId="0" xfId="0" applyNumberFormat="1" applyFont="1" applyFill="1" applyAlignment="1"/>
    <xf numFmtId="1" fontId="5" fillId="2" borderId="0" xfId="0" applyNumberFormat="1" applyFont="1" applyFill="1" applyAlignment="1"/>
    <xf numFmtId="1" fontId="5" fillId="2" borderId="0" xfId="0" applyNumberFormat="1" applyFont="1" applyFill="1" applyBorder="1" applyAlignment="1"/>
    <xf numFmtId="0" fontId="4" fillId="0" borderId="3" xfId="0" applyFont="1" applyFill="1" applyBorder="1" applyAlignment="1"/>
    <xf numFmtId="0" fontId="7" fillId="2" borderId="0"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Border="1" applyAlignment="1">
      <alignment horizontal="center" vertical="center" wrapText="1"/>
    </xf>
    <xf numFmtId="0" fontId="5" fillId="0" borderId="7" xfId="0" applyFont="1" applyFill="1" applyBorder="1" applyAlignment="1">
      <alignment horizontal="lef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7" fillId="2" borderId="0" xfId="0" applyFont="1" applyFill="1" applyAlignment="1">
      <alignment horizontal="left" vertical="top"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5" fillId="0" borderId="4" xfId="0" applyFont="1" applyFill="1" applyBorder="1" applyAlignment="1">
      <alignment horizontal="center" wrapText="1"/>
    </xf>
    <xf numFmtId="0" fontId="0" fillId="0" borderId="5" xfId="0" applyBorder="1" applyAlignment="1">
      <alignment horizontal="center" wrapText="1"/>
    </xf>
  </cellXfs>
  <cellStyles count="8">
    <cellStyle name="Comma 2" xfId="1"/>
    <cellStyle name="Normal" xfId="0" builtinId="0"/>
    <cellStyle name="Normal 2" xfId="2"/>
    <cellStyle name="Normal 2 2" xfId="3"/>
    <cellStyle name="Normal 3" xfId="4"/>
    <cellStyle name="Normal_DTF CPI model" xfId="5"/>
    <cellStyle name="Percent" xfId="6" builtinId="5"/>
    <cellStyle name="Percent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3"/>
  <sheetViews>
    <sheetView tabSelected="1" view="pageBreakPreview" zoomScale="90" zoomScaleNormal="50" zoomScaleSheetLayoutView="90" workbookViewId="0">
      <pane xSplit="3" ySplit="6" topLeftCell="D157" activePane="bottomRight" state="frozen"/>
      <selection pane="topRight" activeCell="D1" sqref="D1"/>
      <selection pane="bottomLeft" activeCell="A7" sqref="A7"/>
      <selection pane="bottomRight" activeCell="O163" sqref="O163"/>
    </sheetView>
  </sheetViews>
  <sheetFormatPr defaultColWidth="9.28515625" defaultRowHeight="15" customHeight="1" x14ac:dyDescent="0.25"/>
  <cols>
    <col min="1" max="1" width="7.85546875" style="2" customWidth="1"/>
    <col min="2" max="2" width="10.42578125" style="2" bestFit="1" customWidth="1"/>
    <col min="3" max="3" width="3.28515625" style="2" customWidth="1"/>
    <col min="4" max="4" width="13.28515625" style="2" bestFit="1" customWidth="1"/>
    <col min="5" max="5" width="26.85546875" style="2" customWidth="1"/>
    <col min="6" max="6" width="22.28515625" style="2" customWidth="1"/>
    <col min="7" max="7" width="13.7109375" style="35" bestFit="1" customWidth="1"/>
    <col min="8" max="8" width="28.140625" style="35" customWidth="1"/>
    <col min="9" max="9" width="18.7109375" style="35" customWidth="1"/>
    <col min="10" max="10" width="14" style="35" customWidth="1"/>
    <col min="11" max="11" width="11.28515625" style="35" customWidth="1"/>
    <col min="12" max="12" width="21.140625" style="2" customWidth="1"/>
    <col min="13" max="13" width="10.42578125" style="2" customWidth="1"/>
    <col min="14" max="14" width="10.28515625" style="2" bestFit="1" customWidth="1"/>
    <col min="15" max="16384" width="9.28515625" style="2"/>
  </cols>
  <sheetData>
    <row r="1" spans="1:12" ht="15" customHeight="1" x14ac:dyDescent="0.3">
      <c r="B1" s="16"/>
      <c r="C1" s="16"/>
      <c r="E1" s="16"/>
      <c r="F1" s="17" t="s">
        <v>31</v>
      </c>
      <c r="G1" s="38"/>
      <c r="H1" s="38"/>
      <c r="I1" s="38"/>
      <c r="J1" s="38"/>
    </row>
    <row r="2" spans="1:12" ht="15" customHeight="1" x14ac:dyDescent="0.25">
      <c r="A2" s="16"/>
      <c r="B2" s="16"/>
      <c r="C2" s="16"/>
      <c r="D2" s="16"/>
      <c r="E2" s="16"/>
      <c r="F2" s="16"/>
      <c r="G2" s="38"/>
      <c r="H2" s="38"/>
      <c r="I2" s="38"/>
      <c r="J2" s="38"/>
      <c r="K2" s="36"/>
    </row>
    <row r="3" spans="1:12" ht="15" customHeight="1" x14ac:dyDescent="0.3">
      <c r="A3" s="76" t="s">
        <v>21</v>
      </c>
      <c r="B3" s="77"/>
      <c r="C3" s="51"/>
      <c r="D3" s="71" t="s">
        <v>15</v>
      </c>
      <c r="E3" s="71"/>
      <c r="F3" s="72"/>
      <c r="G3" s="70" t="s">
        <v>12</v>
      </c>
      <c r="H3" s="71"/>
      <c r="I3" s="72"/>
      <c r="J3" s="65" t="s">
        <v>23</v>
      </c>
      <c r="K3" s="66"/>
      <c r="L3" s="3"/>
    </row>
    <row r="4" spans="1:12" ht="15" customHeight="1" x14ac:dyDescent="0.3">
      <c r="A4" s="78"/>
      <c r="B4" s="79"/>
      <c r="C4" s="49"/>
      <c r="D4" s="73" t="s">
        <v>5</v>
      </c>
      <c r="E4" s="71" t="s">
        <v>7</v>
      </c>
      <c r="F4" s="72"/>
      <c r="G4" s="61" t="s">
        <v>5</v>
      </c>
      <c r="H4" s="26" t="s">
        <v>4</v>
      </c>
      <c r="I4" s="27"/>
      <c r="J4" s="67"/>
      <c r="K4" s="68"/>
      <c r="L4" s="3"/>
    </row>
    <row r="5" spans="1:12" ht="15" customHeight="1" x14ac:dyDescent="0.25">
      <c r="A5" s="78"/>
      <c r="B5" s="79"/>
      <c r="C5" s="49"/>
      <c r="D5" s="74"/>
      <c r="E5" s="61" t="s">
        <v>16</v>
      </c>
      <c r="F5" s="61" t="s">
        <v>19</v>
      </c>
      <c r="G5" s="63"/>
      <c r="H5" s="61" t="s">
        <v>9</v>
      </c>
      <c r="I5" s="61" t="s">
        <v>11</v>
      </c>
      <c r="J5" s="82" t="s">
        <v>22</v>
      </c>
      <c r="K5" s="61" t="s">
        <v>6</v>
      </c>
      <c r="L5" s="3"/>
    </row>
    <row r="6" spans="1:12" ht="15" customHeight="1" x14ac:dyDescent="0.25">
      <c r="A6" s="80"/>
      <c r="B6" s="81"/>
      <c r="C6" s="50"/>
      <c r="D6" s="75"/>
      <c r="E6" s="62"/>
      <c r="F6" s="62"/>
      <c r="G6" s="62"/>
      <c r="H6" s="62"/>
      <c r="I6" s="62"/>
      <c r="J6" s="83"/>
      <c r="K6" s="64"/>
      <c r="L6" s="3"/>
    </row>
    <row r="7" spans="1:12" ht="15" customHeight="1" x14ac:dyDescent="0.25">
      <c r="A7" s="16"/>
      <c r="B7" s="56"/>
      <c r="C7" s="16"/>
      <c r="D7" s="15"/>
      <c r="E7" s="15"/>
      <c r="F7" s="15"/>
      <c r="G7" s="15"/>
      <c r="H7" s="15"/>
      <c r="I7" s="15"/>
      <c r="J7" s="15"/>
      <c r="K7" s="15"/>
      <c r="L7" s="3"/>
    </row>
    <row r="8" spans="1:12" ht="15" customHeight="1" x14ac:dyDescent="0.3">
      <c r="A8" s="30"/>
      <c r="B8" s="57">
        <v>1993</v>
      </c>
      <c r="C8" s="30"/>
      <c r="D8" s="15">
        <v>258.52499999999998</v>
      </c>
      <c r="E8" s="15">
        <v>159.6</v>
      </c>
      <c r="F8" s="15">
        <v>255.2</v>
      </c>
      <c r="G8" s="15">
        <v>5</v>
      </c>
      <c r="H8" s="15">
        <v>3.4</v>
      </c>
      <c r="I8" s="15">
        <v>2.8</v>
      </c>
      <c r="J8" s="15">
        <v>22.96</v>
      </c>
      <c r="K8" s="15">
        <v>100</v>
      </c>
      <c r="L8" s="4"/>
    </row>
    <row r="9" spans="1:12" ht="15" customHeight="1" x14ac:dyDescent="0.3">
      <c r="A9" s="30"/>
      <c r="B9" s="57">
        <v>1994</v>
      </c>
      <c r="C9" s="30"/>
      <c r="D9" s="15">
        <v>265.89999999999998</v>
      </c>
      <c r="E9" s="15">
        <v>165.6</v>
      </c>
      <c r="F9" s="15">
        <v>261.5</v>
      </c>
      <c r="G9" s="15">
        <v>2.9</v>
      </c>
      <c r="H9" s="15">
        <v>3.7593984962406068</v>
      </c>
      <c r="I9" s="15">
        <v>2.4686520376175691</v>
      </c>
      <c r="J9" s="15">
        <v>22.96</v>
      </c>
      <c r="K9" s="15">
        <v>100</v>
      </c>
      <c r="L9" s="4"/>
    </row>
    <row r="10" spans="1:12" ht="15" customHeight="1" x14ac:dyDescent="0.3">
      <c r="A10" s="30"/>
      <c r="B10" s="57">
        <v>1995</v>
      </c>
      <c r="C10" s="30"/>
      <c r="D10" s="15">
        <v>311.85000000000002</v>
      </c>
      <c r="E10" s="15">
        <v>200.5</v>
      </c>
      <c r="F10" s="15">
        <v>303.2</v>
      </c>
      <c r="G10" s="15">
        <v>17.3</v>
      </c>
      <c r="H10" s="15">
        <v>21.074879227053135</v>
      </c>
      <c r="I10" s="15">
        <v>15.946462715105159</v>
      </c>
      <c r="J10" s="15">
        <v>22.96</v>
      </c>
      <c r="K10" s="15">
        <v>100</v>
      </c>
      <c r="L10" s="4"/>
    </row>
    <row r="11" spans="1:12" ht="15" customHeight="1" x14ac:dyDescent="0.3">
      <c r="A11" s="30"/>
      <c r="B11" s="57">
        <v>1996</v>
      </c>
      <c r="C11" s="30"/>
      <c r="D11" s="15">
        <v>348.125</v>
      </c>
      <c r="E11" s="15">
        <v>229.2</v>
      </c>
      <c r="F11" s="15">
        <v>338.3</v>
      </c>
      <c r="G11" s="15">
        <v>11.6</v>
      </c>
      <c r="H11" s="15">
        <v>14.314214463840402</v>
      </c>
      <c r="I11" s="15">
        <v>11.576517150395782</v>
      </c>
      <c r="J11" s="15">
        <v>22.96</v>
      </c>
      <c r="K11" s="15">
        <v>100</v>
      </c>
      <c r="L11" s="4"/>
    </row>
    <row r="12" spans="1:12" ht="15" customHeight="1" x14ac:dyDescent="0.3">
      <c r="A12" s="30"/>
      <c r="B12" s="57">
        <v>1997</v>
      </c>
      <c r="C12" s="30"/>
      <c r="D12" s="15">
        <v>361.85</v>
      </c>
      <c r="E12" s="15">
        <v>233.27500000000001</v>
      </c>
      <c r="F12" s="15">
        <v>350.5</v>
      </c>
      <c r="G12" s="15">
        <v>4</v>
      </c>
      <c r="H12" s="15">
        <v>1.7779232111692966</v>
      </c>
      <c r="I12" s="15">
        <v>3.6062666272539179</v>
      </c>
      <c r="J12" s="15">
        <v>22.96</v>
      </c>
      <c r="K12" s="15">
        <v>100</v>
      </c>
      <c r="L12" s="4"/>
    </row>
    <row r="13" spans="1:12" ht="15" customHeight="1" x14ac:dyDescent="0.3">
      <c r="A13" s="30"/>
      <c r="B13" s="57">
        <v>1998</v>
      </c>
      <c r="C13" s="30"/>
      <c r="D13" s="15">
        <v>411.02499999999998</v>
      </c>
      <c r="E13" s="15">
        <v>263.42500000000001</v>
      </c>
      <c r="F13" s="15">
        <v>388.6</v>
      </c>
      <c r="G13" s="15">
        <v>13.6</v>
      </c>
      <c r="H13" s="15">
        <v>12.924659736362653</v>
      </c>
      <c r="I13" s="15">
        <v>10.870185449358072</v>
      </c>
      <c r="J13" s="15">
        <v>24.68</v>
      </c>
      <c r="K13" s="15">
        <v>100</v>
      </c>
      <c r="L13" s="4"/>
    </row>
    <row r="14" spans="1:12" ht="15" customHeight="1" x14ac:dyDescent="0.3">
      <c r="A14" s="30"/>
      <c r="B14" s="57">
        <v>1999</v>
      </c>
      <c r="C14" s="30"/>
      <c r="D14" s="15">
        <v>472.4</v>
      </c>
      <c r="E14" s="15">
        <v>310.7</v>
      </c>
      <c r="F14" s="15">
        <v>445.3</v>
      </c>
      <c r="G14" s="15">
        <v>14.9</v>
      </c>
      <c r="H14" s="15">
        <v>17.946284521210963</v>
      </c>
      <c r="I14" s="15">
        <v>14.590838908903759</v>
      </c>
      <c r="J14" s="15">
        <v>24.68</v>
      </c>
      <c r="K14" s="15">
        <v>107.5</v>
      </c>
      <c r="L14" s="4"/>
    </row>
    <row r="15" spans="1:12" ht="15" customHeight="1" x14ac:dyDescent="0.3">
      <c r="A15" s="30"/>
      <c r="B15" s="57">
        <v>2000</v>
      </c>
      <c r="C15" s="30"/>
      <c r="D15" s="15">
        <v>546.1</v>
      </c>
      <c r="E15" s="15">
        <v>350</v>
      </c>
      <c r="F15" s="15">
        <v>492.1</v>
      </c>
      <c r="G15" s="15">
        <v>15.6</v>
      </c>
      <c r="H15" s="15">
        <v>12.748857418731896</v>
      </c>
      <c r="I15" s="15">
        <v>10.509768695261634</v>
      </c>
      <c r="J15" s="15">
        <v>24.68</v>
      </c>
      <c r="K15" s="15">
        <v>107.5</v>
      </c>
      <c r="L15" s="4"/>
    </row>
    <row r="16" spans="1:12" ht="15" customHeight="1" x14ac:dyDescent="0.3">
      <c r="A16" s="30"/>
      <c r="B16" s="57">
        <v>2001</v>
      </c>
      <c r="C16" s="30"/>
      <c r="D16" s="15">
        <v>596.9</v>
      </c>
      <c r="E16" s="15">
        <v>372.6</v>
      </c>
      <c r="F16" s="15">
        <v>521.20000000000005</v>
      </c>
      <c r="G16" s="15">
        <v>9.3000000000000007</v>
      </c>
      <c r="H16" s="15">
        <v>6.4571428571428724</v>
      </c>
      <c r="I16" s="15">
        <v>5.9134322292217156</v>
      </c>
      <c r="J16" s="15">
        <v>24.68</v>
      </c>
      <c r="K16" s="15">
        <v>107.5</v>
      </c>
      <c r="L16" s="4"/>
    </row>
    <row r="17" spans="1:17" ht="15" customHeight="1" x14ac:dyDescent="0.3">
      <c r="A17" s="30"/>
      <c r="B17" s="57">
        <v>2002</v>
      </c>
      <c r="C17" s="30"/>
      <c r="D17" s="15">
        <v>667.3</v>
      </c>
      <c r="E17" s="15">
        <v>420.7</v>
      </c>
      <c r="F17" s="15">
        <v>586.29999999999995</v>
      </c>
      <c r="G17" s="15">
        <v>11.8</v>
      </c>
      <c r="H17" s="15">
        <v>12.9</v>
      </c>
      <c r="I17" s="15">
        <v>12.490406753645411</v>
      </c>
      <c r="J17" s="15">
        <v>24.68</v>
      </c>
      <c r="K17" s="15">
        <v>107.5</v>
      </c>
    </row>
    <row r="18" spans="1:17" ht="15" customHeight="1" x14ac:dyDescent="0.3">
      <c r="A18" s="30"/>
      <c r="B18" s="57">
        <v>2003</v>
      </c>
      <c r="C18" s="30"/>
      <c r="D18" s="15">
        <v>765.42499999999995</v>
      </c>
      <c r="E18" s="15">
        <v>490.29853326281733</v>
      </c>
      <c r="F18" s="15">
        <v>660.25</v>
      </c>
      <c r="G18" s="15">
        <v>14.7</v>
      </c>
      <c r="H18" s="15">
        <v>16.605385928214879</v>
      </c>
      <c r="I18" s="15">
        <v>12.612996759338223</v>
      </c>
      <c r="J18" s="15">
        <v>24.68</v>
      </c>
      <c r="K18" s="15">
        <v>107.5</v>
      </c>
      <c r="L18" s="5"/>
      <c r="M18" s="5"/>
      <c r="N18" s="5"/>
    </row>
    <row r="19" spans="1:17" ht="15" customHeight="1" x14ac:dyDescent="0.3">
      <c r="A19" s="30"/>
      <c r="B19" s="57">
        <v>2004</v>
      </c>
      <c r="C19" s="30"/>
      <c r="D19" s="15">
        <v>781.95</v>
      </c>
      <c r="E19" s="15">
        <v>505.90579437828058</v>
      </c>
      <c r="F19" s="15">
        <v>673.15</v>
      </c>
      <c r="G19" s="15">
        <v>2.2000000000000002</v>
      </c>
      <c r="H19" s="15">
        <v>3.2</v>
      </c>
      <c r="I19" s="15">
        <v>1.9538053767512498</v>
      </c>
      <c r="J19" s="15">
        <v>24.68</v>
      </c>
      <c r="K19" s="15">
        <v>107.5</v>
      </c>
      <c r="L19" s="5"/>
      <c r="M19" s="5"/>
      <c r="N19" s="5"/>
    </row>
    <row r="20" spans="1:17" ht="15" customHeight="1" x14ac:dyDescent="0.3">
      <c r="A20" s="30"/>
      <c r="B20" s="57">
        <v>2005</v>
      </c>
      <c r="C20" s="30"/>
      <c r="D20" s="15">
        <v>795.875</v>
      </c>
      <c r="E20" s="15">
        <v>504.48432925879416</v>
      </c>
      <c r="F20" s="15">
        <v>694.02500000000009</v>
      </c>
      <c r="G20" s="15">
        <v>1.7808043992582734</v>
      </c>
      <c r="H20" s="15">
        <v>-0.28097427135288511</v>
      </c>
      <c r="I20" s="15">
        <v>3.1010918814528665</v>
      </c>
      <c r="J20" s="15">
        <v>37.200000000000003</v>
      </c>
      <c r="K20" s="15">
        <v>162</v>
      </c>
      <c r="L20" s="5"/>
      <c r="M20" s="5"/>
      <c r="N20" s="5"/>
    </row>
    <row r="21" spans="1:17" ht="15" customHeight="1" x14ac:dyDescent="0.3">
      <c r="A21" s="30"/>
      <c r="B21" s="57">
        <v>2006</v>
      </c>
      <c r="C21" s="30"/>
      <c r="D21" s="15">
        <v>814.72500000000002</v>
      </c>
      <c r="E21" s="15">
        <v>511.48337942899752</v>
      </c>
      <c r="F21" s="15">
        <v>703.9637839821263</v>
      </c>
      <c r="G21" s="15">
        <v>2.3684623841683683</v>
      </c>
      <c r="H21" s="15">
        <v>1.3873672112841628</v>
      </c>
      <c r="I21" s="15">
        <v>1.4320498515365099</v>
      </c>
      <c r="J21" s="15">
        <v>37.200000000000003</v>
      </c>
      <c r="K21" s="15">
        <v>162</v>
      </c>
      <c r="L21" s="5"/>
      <c r="M21" s="5"/>
      <c r="N21" s="5"/>
    </row>
    <row r="22" spans="1:17" ht="15" customHeight="1" x14ac:dyDescent="0.3">
      <c r="A22" s="30"/>
      <c r="B22" s="57">
        <v>2007</v>
      </c>
      <c r="C22" s="30"/>
      <c r="D22" s="15">
        <v>822.15</v>
      </c>
      <c r="E22" s="15">
        <v>545.43991139822595</v>
      </c>
      <c r="F22" s="15">
        <v>729.4</v>
      </c>
      <c r="G22" s="15">
        <v>0.9</v>
      </c>
      <c r="H22" s="15">
        <v>8.3404332899446487</v>
      </c>
      <c r="I22" s="15">
        <v>3.6</v>
      </c>
      <c r="J22" s="15">
        <v>37.200000000000003</v>
      </c>
      <c r="K22" s="15">
        <v>162</v>
      </c>
      <c r="L22" s="5"/>
      <c r="M22" s="5"/>
      <c r="N22" s="5"/>
    </row>
    <row r="23" spans="1:17" ht="15" customHeight="1" x14ac:dyDescent="0.3">
      <c r="A23" s="30"/>
      <c r="B23" s="57">
        <v>2008</v>
      </c>
      <c r="C23" s="30"/>
      <c r="D23" s="15">
        <v>910.625</v>
      </c>
      <c r="E23" s="15">
        <v>604.57530649507476</v>
      </c>
      <c r="F23" s="15">
        <v>811.08199735337462</v>
      </c>
      <c r="G23" s="15">
        <v>10.761418232682596</v>
      </c>
      <c r="H23" s="15">
        <v>10.841779976323384</v>
      </c>
      <c r="I23" s="15">
        <v>11.198518968107308</v>
      </c>
      <c r="J23" s="15">
        <v>37.200000000000003</v>
      </c>
      <c r="K23" s="15">
        <v>162</v>
      </c>
      <c r="L23" s="5"/>
      <c r="M23" s="5"/>
      <c r="N23" s="5"/>
    </row>
    <row r="24" spans="1:17" ht="15" customHeight="1" x14ac:dyDescent="0.3">
      <c r="A24" s="30"/>
      <c r="B24" s="57">
        <v>2009</v>
      </c>
      <c r="C24" s="30"/>
      <c r="D24" s="15">
        <v>973.625</v>
      </c>
      <c r="E24" s="15">
        <v>655.34676041919215</v>
      </c>
      <c r="F24" s="15">
        <v>853.67547094755037</v>
      </c>
      <c r="G24" s="15">
        <v>6.9183253260123534</v>
      </c>
      <c r="H24" s="15">
        <v>8.3978709316555609</v>
      </c>
      <c r="I24" s="15">
        <v>5.2514386625719389</v>
      </c>
      <c r="J24" s="15">
        <v>48.525000000000006</v>
      </c>
      <c r="K24" s="15">
        <v>211.29724800000002</v>
      </c>
      <c r="L24" s="5"/>
      <c r="M24" s="5"/>
      <c r="N24" s="5"/>
    </row>
    <row r="25" spans="1:17" ht="15" customHeight="1" x14ac:dyDescent="0.3">
      <c r="A25" s="30"/>
      <c r="B25" s="57">
        <v>2010</v>
      </c>
      <c r="C25" s="30"/>
      <c r="D25" s="15">
        <v>1032.175</v>
      </c>
      <c r="E25" s="15">
        <v>678.97089698587206</v>
      </c>
      <c r="F25" s="15">
        <v>900.19972571426524</v>
      </c>
      <c r="G25" s="15">
        <v>6.0136089356785272</v>
      </c>
      <c r="H25" s="15">
        <v>4.8910350041654116</v>
      </c>
      <c r="I25" s="15">
        <v>5.6071364529638235</v>
      </c>
      <c r="J25" s="15">
        <v>101.8</v>
      </c>
      <c r="K25" s="15">
        <v>442.90182451783357</v>
      </c>
      <c r="L25" s="5"/>
      <c r="M25" s="5"/>
      <c r="N25" s="5"/>
    </row>
    <row r="26" spans="1:17" ht="15" customHeight="1" x14ac:dyDescent="0.3">
      <c r="A26" s="30"/>
      <c r="B26" s="57">
        <v>2011</v>
      </c>
      <c r="C26" s="30"/>
      <c r="D26" s="15">
        <v>1119.2749999999999</v>
      </c>
      <c r="E26" s="15">
        <v>749.30903345336969</v>
      </c>
      <c r="F26" s="15">
        <v>960.53355593576407</v>
      </c>
      <c r="G26" s="15">
        <v>8.4384915348656886</v>
      </c>
      <c r="H26" s="15">
        <v>10.35952156119604</v>
      </c>
      <c r="I26" s="15">
        <v>6.7022715624165397</v>
      </c>
      <c r="J26" s="15">
        <v>101.8</v>
      </c>
      <c r="K26" s="15">
        <v>442.9</v>
      </c>
      <c r="L26" s="5"/>
      <c r="M26" s="5"/>
      <c r="N26" s="5"/>
    </row>
    <row r="27" spans="1:17" ht="15" customHeight="1" x14ac:dyDescent="0.3">
      <c r="A27" s="31"/>
      <c r="B27" s="58">
        <v>2012</v>
      </c>
      <c r="C27" s="31"/>
      <c r="D27" s="13">
        <v>1143.9825135000001</v>
      </c>
      <c r="E27" s="13">
        <v>756.72900877591167</v>
      </c>
      <c r="F27" s="13">
        <v>984.34267429461124</v>
      </c>
      <c r="G27" s="13">
        <v>2.2074569252418019</v>
      </c>
      <c r="H27" s="13">
        <v>0.99024234211420037</v>
      </c>
      <c r="I27" s="13">
        <v>2.4787388438139546</v>
      </c>
      <c r="J27" s="13">
        <v>101.8</v>
      </c>
      <c r="K27" s="13">
        <v>442.9</v>
      </c>
      <c r="L27" s="8"/>
      <c r="M27" s="5"/>
      <c r="N27" s="5"/>
    </row>
    <row r="28" spans="1:17" ht="15" customHeight="1" x14ac:dyDescent="0.3">
      <c r="A28" s="31"/>
      <c r="B28" s="58">
        <v>2013</v>
      </c>
      <c r="C28" s="31"/>
      <c r="D28" s="13">
        <v>1184.26974875</v>
      </c>
      <c r="E28" s="13">
        <v>767.76315231327692</v>
      </c>
      <c r="F28" s="13">
        <v>1003.6180783101768</v>
      </c>
      <c r="G28" s="13">
        <v>3.5216653029722877</v>
      </c>
      <c r="H28" s="13">
        <v>1.4581367186139893</v>
      </c>
      <c r="I28" s="13">
        <v>1.9582005859268836</v>
      </c>
      <c r="J28" s="13">
        <v>101.8</v>
      </c>
      <c r="K28" s="13">
        <v>442.9</v>
      </c>
      <c r="L28" s="8"/>
      <c r="M28" s="5"/>
      <c r="N28" s="5"/>
    </row>
    <row r="29" spans="1:17" ht="15.75" customHeight="1" x14ac:dyDescent="0.3">
      <c r="A29" s="32"/>
      <c r="B29" s="59"/>
      <c r="C29" s="33"/>
      <c r="D29" s="28"/>
      <c r="E29" s="29" t="s">
        <v>26</v>
      </c>
      <c r="F29" s="33"/>
      <c r="G29" s="33"/>
      <c r="H29" s="29"/>
      <c r="I29" s="33"/>
      <c r="J29" s="29"/>
      <c r="K29" s="29"/>
      <c r="L29" s="8"/>
      <c r="M29" s="5"/>
      <c r="N29" s="5"/>
    </row>
    <row r="30" spans="1:17" ht="15" customHeight="1" x14ac:dyDescent="0.3">
      <c r="A30" s="30"/>
      <c r="B30" s="57">
        <v>2012</v>
      </c>
      <c r="C30" s="30"/>
      <c r="D30" s="15">
        <v>101.39999999999999</v>
      </c>
      <c r="E30" s="15">
        <v>62.333333333333336</v>
      </c>
      <c r="F30" s="15">
        <v>100.13142317960295</v>
      </c>
      <c r="G30" s="15"/>
      <c r="H30" s="36"/>
      <c r="I30" s="36"/>
      <c r="J30" s="15">
        <v>101.8</v>
      </c>
      <c r="K30" s="15">
        <v>442.89999999999992</v>
      </c>
      <c r="M30" s="5"/>
      <c r="N30" s="5"/>
    </row>
    <row r="31" spans="1:17" ht="15" customHeight="1" x14ac:dyDescent="0.3">
      <c r="A31" s="31"/>
      <c r="B31" s="58">
        <v>2013</v>
      </c>
      <c r="C31" s="31"/>
      <c r="D31" s="13">
        <v>105.8</v>
      </c>
      <c r="E31" s="13">
        <v>62.1</v>
      </c>
      <c r="F31" s="13">
        <v>100.61996061854749</v>
      </c>
      <c r="G31" s="13">
        <v>4.4105967571499205</v>
      </c>
      <c r="H31" s="13">
        <v>-0.37433155080214275</v>
      </c>
      <c r="I31" s="13">
        <f t="shared" ref="I31:I37" si="0">(F31/F30-1)*100</f>
        <v>0.48789623020564221</v>
      </c>
      <c r="J31" s="13">
        <v>101.8</v>
      </c>
      <c r="K31" s="13">
        <v>442.9</v>
      </c>
      <c r="L31" s="44"/>
      <c r="M31" s="40"/>
      <c r="N31" s="5"/>
    </row>
    <row r="32" spans="1:17" ht="15" customHeight="1" x14ac:dyDescent="0.3">
      <c r="A32" s="31"/>
      <c r="B32" s="58">
        <v>2014</v>
      </c>
      <c r="C32" s="31"/>
      <c r="D32" s="13">
        <v>111.31772017075352</v>
      </c>
      <c r="E32" s="13">
        <v>65.719334722263554</v>
      </c>
      <c r="F32" s="13">
        <v>105.349571016776</v>
      </c>
      <c r="G32" s="13">
        <v>5.1964708487833526</v>
      </c>
      <c r="H32" s="13">
        <v>5.8923345586848521</v>
      </c>
      <c r="I32" s="13">
        <f t="shared" si="0"/>
        <v>4.7004693394370856</v>
      </c>
      <c r="J32" s="13">
        <v>131.05000000000001</v>
      </c>
      <c r="K32" s="13">
        <v>570.15761296660116</v>
      </c>
      <c r="L32" s="44"/>
      <c r="M32" s="40"/>
      <c r="N32" s="40"/>
      <c r="O32" s="41"/>
      <c r="P32" s="43"/>
      <c r="Q32" s="43"/>
    </row>
    <row r="33" spans="1:17" ht="15" customHeight="1" x14ac:dyDescent="0.3">
      <c r="A33" s="31"/>
      <c r="B33" s="58">
        <v>2015</v>
      </c>
      <c r="C33" s="31"/>
      <c r="D33" s="13">
        <v>118.00081942461247</v>
      </c>
      <c r="E33" s="13">
        <v>67.701842480148429</v>
      </c>
      <c r="F33" s="13">
        <v>108.87872376971904</v>
      </c>
      <c r="G33" s="13">
        <v>6.0018362854645169</v>
      </c>
      <c r="H33" s="13">
        <v>3.0449224135701334</v>
      </c>
      <c r="I33" s="13">
        <f t="shared" si="0"/>
        <v>3.3499450627863192</v>
      </c>
      <c r="J33" s="13">
        <v>140.80000000000001</v>
      </c>
      <c r="K33" s="13">
        <v>612.57681728880164</v>
      </c>
      <c r="L33" s="44"/>
      <c r="M33" s="40"/>
      <c r="N33" s="40"/>
      <c r="O33" s="42"/>
      <c r="P33" s="43"/>
      <c r="Q33" s="43"/>
    </row>
    <row r="34" spans="1:17" ht="15" customHeight="1" x14ac:dyDescent="0.3">
      <c r="A34" s="31"/>
      <c r="B34" s="58">
        <v>2016</v>
      </c>
      <c r="C34" s="31"/>
      <c r="D34" s="13">
        <v>125.88872396886545</v>
      </c>
      <c r="E34" s="13">
        <v>69.122558146858893</v>
      </c>
      <c r="F34" s="13">
        <v>111.50387115658006</v>
      </c>
      <c r="G34" s="13">
        <v>6.6844625196342395</v>
      </c>
      <c r="H34" s="13">
        <v>2.0988276293623986</v>
      </c>
      <c r="I34" s="13">
        <f t="shared" si="0"/>
        <v>2.4110747223794249</v>
      </c>
      <c r="J34" s="13">
        <v>140.80000000000001</v>
      </c>
      <c r="K34" s="13">
        <v>612.57681728880164</v>
      </c>
      <c r="L34" s="44"/>
      <c r="M34" s="40"/>
      <c r="N34" s="40"/>
      <c r="O34" s="42"/>
      <c r="P34" s="43"/>
      <c r="Q34" s="43"/>
    </row>
    <row r="35" spans="1:17" ht="15" customHeight="1" x14ac:dyDescent="0.3">
      <c r="A35" s="31"/>
      <c r="B35" s="58">
        <v>2017</v>
      </c>
      <c r="C35" s="31"/>
      <c r="D35" s="13">
        <v>132.71768738709099</v>
      </c>
      <c r="E35" s="13">
        <v>71.164971594784632</v>
      </c>
      <c r="F35" s="13">
        <v>113.90812258662919</v>
      </c>
      <c r="G35" s="13">
        <v>5.4345654847113858</v>
      </c>
      <c r="H35" s="13">
        <v>2.9493641785100215</v>
      </c>
      <c r="I35" s="13">
        <f t="shared" si="0"/>
        <v>2.1562044484293663</v>
      </c>
      <c r="J35" s="13">
        <v>140.80000000000001</v>
      </c>
      <c r="K35" s="13">
        <v>612.6</v>
      </c>
      <c r="M35" s="40"/>
      <c r="N35" s="40"/>
      <c r="O35" s="42"/>
      <c r="P35" s="43"/>
      <c r="Q35" s="43"/>
    </row>
    <row r="36" spans="1:17" ht="15" customHeight="1" x14ac:dyDescent="0.3">
      <c r="A36" s="31"/>
      <c r="B36" s="58">
        <v>2018</v>
      </c>
      <c r="C36" s="31"/>
      <c r="D36" s="13">
        <v>138.5049471876834</v>
      </c>
      <c r="E36" s="13">
        <v>75.322511906688817</v>
      </c>
      <c r="F36" s="13">
        <v>118.26259136611375</v>
      </c>
      <c r="G36" s="13">
        <v>4.3567488439103244</v>
      </c>
      <c r="H36" s="13">
        <v>5.8418414299805237</v>
      </c>
      <c r="I36" s="13">
        <f t="shared" si="0"/>
        <v>3.8227904038826699</v>
      </c>
      <c r="J36" s="13">
        <v>140.80000000000001</v>
      </c>
      <c r="K36" s="13">
        <v>612.54999999999995</v>
      </c>
      <c r="M36" s="40"/>
      <c r="N36" s="40"/>
      <c r="O36" s="42"/>
      <c r="P36" s="43"/>
      <c r="Q36" s="43"/>
    </row>
    <row r="37" spans="1:17" ht="15" customHeight="1" x14ac:dyDescent="0.3">
      <c r="A37" s="31"/>
      <c r="B37" s="58">
        <v>2019</v>
      </c>
      <c r="C37" s="31"/>
      <c r="D37" s="13">
        <v>143.94635352601924</v>
      </c>
      <c r="E37" s="13">
        <v>77.073807328200346</v>
      </c>
      <c r="F37" s="13">
        <v>121.31583066433049</v>
      </c>
      <c r="G37" s="13">
        <v>3.9416384915865015</v>
      </c>
      <c r="H37" s="13">
        <v>2.3538015013469247</v>
      </c>
      <c r="I37" s="13">
        <f t="shared" si="0"/>
        <v>2.5817456415821338</v>
      </c>
      <c r="J37" s="13">
        <v>140.80000000000001</v>
      </c>
      <c r="K37" s="13">
        <v>612.54999999999995</v>
      </c>
      <c r="L37" s="40"/>
      <c r="M37" s="40"/>
      <c r="N37" s="40"/>
      <c r="O37" s="42"/>
      <c r="P37" s="43"/>
      <c r="Q37" s="43"/>
    </row>
    <row r="38" spans="1:17" ht="15" customHeight="1" x14ac:dyDescent="0.3">
      <c r="A38" s="31"/>
      <c r="B38" s="58">
        <v>2020</v>
      </c>
      <c r="C38" s="31"/>
      <c r="D38" s="13">
        <v>150.95895058404599</v>
      </c>
      <c r="E38" s="13">
        <v>79.0591306831829</v>
      </c>
      <c r="F38" s="13">
        <v>124.50320356899256</v>
      </c>
      <c r="G38" s="13">
        <v>4.8677500988766846</v>
      </c>
      <c r="H38" s="13">
        <v>2.5753268452434188</v>
      </c>
      <c r="I38" s="13">
        <f>(F38/F37-1)*100</f>
        <v>2.6273346909532647</v>
      </c>
      <c r="J38" s="13">
        <v>140.80000000000001</v>
      </c>
      <c r="K38" s="13">
        <v>612.54999999999995</v>
      </c>
      <c r="L38" s="46"/>
      <c r="M38" s="40"/>
      <c r="N38" s="40"/>
      <c r="O38" s="42"/>
      <c r="P38" s="43"/>
      <c r="Q38" s="43"/>
    </row>
    <row r="39" spans="1:17" ht="15" customHeight="1" x14ac:dyDescent="0.3">
      <c r="A39" s="31"/>
      <c r="B39" s="58">
        <v>2021</v>
      </c>
      <c r="C39" s="31"/>
      <c r="D39" s="13">
        <v>157.73007300003013</v>
      </c>
      <c r="E39" s="13">
        <v>82.645162087931524</v>
      </c>
      <c r="F39" s="13">
        <v>129.0920480080286</v>
      </c>
      <c r="G39" s="13">
        <v>4.485750609684807</v>
      </c>
      <c r="H39" s="13">
        <v>4.5336017410266942</v>
      </c>
      <c r="I39" s="13">
        <v>3.6953335228696318</v>
      </c>
      <c r="J39" s="13">
        <v>140.80000000000001</v>
      </c>
      <c r="K39" s="13">
        <v>612.54999999999995</v>
      </c>
      <c r="L39" s="46"/>
      <c r="M39" s="40"/>
      <c r="N39" s="40"/>
      <c r="O39" s="42"/>
      <c r="P39" s="43"/>
      <c r="Q39" s="43"/>
    </row>
    <row r="40" spans="1:17" ht="15" customHeight="1" x14ac:dyDescent="0.3">
      <c r="A40" s="31"/>
      <c r="B40" s="58">
        <v>2022</v>
      </c>
      <c r="C40" s="31"/>
      <c r="D40" s="13">
        <v>166.01312523562009</v>
      </c>
      <c r="E40" s="13">
        <v>87.013368498608031</v>
      </c>
      <c r="F40" s="13">
        <v>137.01453230462658</v>
      </c>
      <c r="G40" s="13">
        <v>5.2684943336778201</v>
      </c>
      <c r="H40" s="13">
        <v>5.2844383126665671</v>
      </c>
      <c r="I40" s="13">
        <v>6.1430676232775596</v>
      </c>
      <c r="J40" s="13">
        <v>140.80000000000001</v>
      </c>
      <c r="K40" s="13">
        <v>612.54999999999995</v>
      </c>
      <c r="L40" s="46"/>
      <c r="M40" s="40"/>
      <c r="N40" s="40"/>
      <c r="O40" s="42"/>
      <c r="P40" s="43"/>
      <c r="Q40" s="43"/>
    </row>
    <row r="41" spans="1:17" ht="15" customHeight="1" x14ac:dyDescent="0.3">
      <c r="A41" s="31"/>
      <c r="B41" s="58">
        <v>2023</v>
      </c>
      <c r="C41" s="31"/>
      <c r="D41" s="13">
        <v>169.82927718962702</v>
      </c>
      <c r="E41" s="13">
        <v>90.260284578121087</v>
      </c>
      <c r="F41" s="13">
        <v>143.46407408775914</v>
      </c>
      <c r="G41" s="13">
        <v>2.293648144050958</v>
      </c>
      <c r="H41" s="13">
        <v>3.7497342039315651</v>
      </c>
      <c r="I41" s="13">
        <v>4.7072906338816267</v>
      </c>
      <c r="J41" s="13">
        <v>140.80000000000001</v>
      </c>
      <c r="K41" s="13">
        <v>612.54999999999995</v>
      </c>
      <c r="L41" s="46"/>
      <c r="M41" s="40"/>
      <c r="N41" s="40"/>
      <c r="O41" s="42"/>
      <c r="P41" s="43"/>
      <c r="Q41" s="43"/>
    </row>
    <row r="42" spans="1:17" ht="15" customHeight="1" x14ac:dyDescent="0.25">
      <c r="A42" s="18"/>
      <c r="B42" s="18"/>
      <c r="C42" s="18"/>
      <c r="D42" s="13"/>
      <c r="E42" s="13"/>
      <c r="F42" s="13"/>
      <c r="G42" s="13"/>
      <c r="H42" s="13"/>
      <c r="I42" s="13"/>
      <c r="J42" s="13"/>
      <c r="K42" s="13"/>
      <c r="L42" s="8"/>
    </row>
    <row r="43" spans="1:17" ht="15" customHeight="1" x14ac:dyDescent="0.3">
      <c r="A43" s="34">
        <v>1997</v>
      </c>
      <c r="B43" s="18" t="s">
        <v>1</v>
      </c>
      <c r="C43" s="18"/>
      <c r="D43" s="13">
        <v>354.2</v>
      </c>
      <c r="E43" s="13">
        <v>230</v>
      </c>
      <c r="F43" s="13">
        <v>345.5</v>
      </c>
      <c r="G43" s="13">
        <v>1</v>
      </c>
      <c r="H43" s="13">
        <v>0.78878177037686736</v>
      </c>
      <c r="I43" s="13">
        <v>1.1416861826697877</v>
      </c>
      <c r="J43" s="13">
        <v>22.96</v>
      </c>
      <c r="K43" s="13">
        <v>100</v>
      </c>
      <c r="L43" s="3"/>
    </row>
    <row r="44" spans="1:17" ht="15" customHeight="1" x14ac:dyDescent="0.25">
      <c r="A44" s="18"/>
      <c r="B44" s="18" t="s">
        <v>2</v>
      </c>
      <c r="C44" s="18"/>
      <c r="D44" s="13">
        <v>358.8</v>
      </c>
      <c r="E44" s="13">
        <v>232.9</v>
      </c>
      <c r="F44" s="13">
        <v>350.2</v>
      </c>
      <c r="G44" s="13">
        <f>(D44/D43-1)*100</f>
        <v>1.2987012987013102</v>
      </c>
      <c r="H44" s="13">
        <v>1.260869565217404</v>
      </c>
      <c r="I44" s="13">
        <v>1.3603473227207008</v>
      </c>
      <c r="J44" s="13">
        <v>22.96</v>
      </c>
      <c r="K44" s="13">
        <v>100</v>
      </c>
      <c r="L44" s="3"/>
    </row>
    <row r="45" spans="1:17" ht="15" customHeight="1" x14ac:dyDescent="0.25">
      <c r="A45" s="18"/>
      <c r="B45" s="18" t="s">
        <v>3</v>
      </c>
      <c r="C45" s="18"/>
      <c r="D45" s="13">
        <v>364.9</v>
      </c>
      <c r="E45" s="13">
        <v>234.6</v>
      </c>
      <c r="F45" s="13">
        <v>352.1</v>
      </c>
      <c r="G45" s="13">
        <f t="shared" ref="G45:G108" si="1">(D45/D44-1)*100</f>
        <v>1.7001114827201791</v>
      </c>
      <c r="H45" s="13">
        <v>0.72992700729925808</v>
      </c>
      <c r="I45" s="13">
        <v>0.54254711593375582</v>
      </c>
      <c r="J45" s="13">
        <v>22.96</v>
      </c>
      <c r="K45" s="13">
        <v>100</v>
      </c>
      <c r="L45" s="3"/>
    </row>
    <row r="46" spans="1:17" ht="15" customHeight="1" x14ac:dyDescent="0.3">
      <c r="A46" s="34"/>
      <c r="B46" s="18" t="s">
        <v>0</v>
      </c>
      <c r="C46" s="18"/>
      <c r="D46" s="13">
        <v>369.5</v>
      </c>
      <c r="E46" s="13">
        <v>235.6</v>
      </c>
      <c r="F46" s="13">
        <v>354.1</v>
      </c>
      <c r="G46" s="13">
        <f t="shared" si="1"/>
        <v>1.2606193477665117</v>
      </c>
      <c r="H46" s="13">
        <v>0.42625745950555238</v>
      </c>
      <c r="I46" s="13">
        <v>0.56802044873616175</v>
      </c>
      <c r="J46" s="13">
        <v>22.96</v>
      </c>
      <c r="K46" s="13">
        <v>100</v>
      </c>
      <c r="L46" s="3"/>
    </row>
    <row r="47" spans="1:17" ht="15" customHeight="1" x14ac:dyDescent="0.3">
      <c r="A47" s="34">
        <v>1998</v>
      </c>
      <c r="B47" s="18" t="s">
        <v>1</v>
      </c>
      <c r="C47" s="18"/>
      <c r="D47" s="13">
        <v>382.7</v>
      </c>
      <c r="E47" s="13">
        <v>242.8</v>
      </c>
      <c r="F47" s="13">
        <v>365.3</v>
      </c>
      <c r="G47" s="13">
        <f t="shared" si="1"/>
        <v>3.5723951285520972</v>
      </c>
      <c r="H47" s="13">
        <v>3.056027164685915</v>
      </c>
      <c r="I47" s="13">
        <v>3.1629483196837116</v>
      </c>
      <c r="J47" s="13">
        <v>24.68</v>
      </c>
      <c r="K47" s="13">
        <v>107.5</v>
      </c>
      <c r="L47" s="3"/>
    </row>
    <row r="48" spans="1:17" ht="15" customHeight="1" x14ac:dyDescent="0.3">
      <c r="A48" s="34"/>
      <c r="B48" s="18" t="s">
        <v>2</v>
      </c>
      <c r="C48" s="18"/>
      <c r="D48" s="13">
        <v>392.6</v>
      </c>
      <c r="E48" s="13">
        <v>255.1</v>
      </c>
      <c r="F48" s="13">
        <v>377.8</v>
      </c>
      <c r="G48" s="13">
        <f t="shared" si="1"/>
        <v>2.5868826757251107</v>
      </c>
      <c r="H48" s="13">
        <v>5.0658978583195902</v>
      </c>
      <c r="I48" s="13">
        <v>3.4218450588557436</v>
      </c>
      <c r="J48" s="13">
        <v>24.68</v>
      </c>
      <c r="K48" s="13">
        <v>107.5</v>
      </c>
      <c r="L48" s="3"/>
    </row>
    <row r="49" spans="1:13" ht="15" customHeight="1" x14ac:dyDescent="0.3">
      <c r="A49" s="34"/>
      <c r="B49" s="18" t="s">
        <v>3</v>
      </c>
      <c r="C49" s="18"/>
      <c r="D49" s="13">
        <v>418.7</v>
      </c>
      <c r="E49" s="13">
        <v>272.10000000000002</v>
      </c>
      <c r="F49" s="13">
        <v>398.3</v>
      </c>
      <c r="G49" s="13">
        <f t="shared" si="1"/>
        <v>6.647987773815589</v>
      </c>
      <c r="H49" s="13">
        <v>6.6640533124265211</v>
      </c>
      <c r="I49" s="13">
        <v>5.4261514028586477</v>
      </c>
      <c r="J49" s="13">
        <v>24.68</v>
      </c>
      <c r="K49" s="13">
        <v>107.5</v>
      </c>
      <c r="L49" s="3"/>
    </row>
    <row r="50" spans="1:13" ht="15" customHeight="1" x14ac:dyDescent="0.3">
      <c r="A50" s="34"/>
      <c r="B50" s="18" t="s">
        <v>0</v>
      </c>
      <c r="C50" s="18"/>
      <c r="D50" s="13">
        <v>450.1</v>
      </c>
      <c r="E50" s="13">
        <v>283.7</v>
      </c>
      <c r="F50" s="13">
        <v>412.8</v>
      </c>
      <c r="G50" s="13">
        <f t="shared" si="1"/>
        <v>7.4994029137807505</v>
      </c>
      <c r="H50" s="13">
        <v>4.2631385520029319</v>
      </c>
      <c r="I50" s="13">
        <v>3.640472006025619</v>
      </c>
      <c r="J50" s="13">
        <v>24.68</v>
      </c>
      <c r="K50" s="13">
        <v>107.5</v>
      </c>
      <c r="L50" s="3"/>
    </row>
    <row r="51" spans="1:13" ht="15" customHeight="1" x14ac:dyDescent="0.3">
      <c r="A51" s="34">
        <v>1999</v>
      </c>
      <c r="B51" s="18" t="s">
        <v>1</v>
      </c>
      <c r="C51" s="18"/>
      <c r="D51" s="13">
        <v>437.2</v>
      </c>
      <c r="E51" s="13">
        <v>289.2</v>
      </c>
      <c r="F51" s="13">
        <v>420.8</v>
      </c>
      <c r="G51" s="13">
        <f t="shared" si="1"/>
        <v>-2.8660297711619709</v>
      </c>
      <c r="H51" s="13">
        <v>1.9386676066267094</v>
      </c>
      <c r="I51" s="13">
        <v>1.9379844961240345</v>
      </c>
      <c r="J51" s="13">
        <v>24.68</v>
      </c>
      <c r="K51" s="13">
        <v>107.5</v>
      </c>
      <c r="L51" s="3"/>
      <c r="M51" s="3"/>
    </row>
    <row r="52" spans="1:13" ht="15" customHeight="1" x14ac:dyDescent="0.3">
      <c r="A52" s="34"/>
      <c r="B52" s="18" t="s">
        <v>2</v>
      </c>
      <c r="C52" s="18"/>
      <c r="D52" s="13">
        <v>447.8</v>
      </c>
      <c r="E52" s="13">
        <v>303.10000000000002</v>
      </c>
      <c r="F52" s="13">
        <v>429.3</v>
      </c>
      <c r="G52" s="13">
        <f t="shared" si="1"/>
        <v>2.4245196706312866</v>
      </c>
      <c r="H52" s="13">
        <v>4.806362378976492</v>
      </c>
      <c r="I52" s="13">
        <v>2.019961977186302</v>
      </c>
      <c r="J52" s="13">
        <v>24.68</v>
      </c>
      <c r="K52" s="13">
        <v>107.5</v>
      </c>
      <c r="L52" s="3"/>
      <c r="M52" s="3"/>
    </row>
    <row r="53" spans="1:13" ht="15" customHeight="1" x14ac:dyDescent="0.3">
      <c r="A53" s="34"/>
      <c r="B53" s="18" t="s">
        <v>3</v>
      </c>
      <c r="C53" s="18"/>
      <c r="D53" s="13">
        <v>495.1</v>
      </c>
      <c r="E53" s="13">
        <v>320.2</v>
      </c>
      <c r="F53" s="13">
        <v>459</v>
      </c>
      <c r="G53" s="13">
        <f t="shared" si="1"/>
        <v>10.562751228226897</v>
      </c>
      <c r="H53" s="13">
        <v>5.6417024084460365</v>
      </c>
      <c r="I53" s="13">
        <v>6.9182389937106903</v>
      </c>
      <c r="J53" s="13">
        <v>24.68</v>
      </c>
      <c r="K53" s="13">
        <v>107.5</v>
      </c>
      <c r="L53" s="3"/>
      <c r="M53" s="3"/>
    </row>
    <row r="54" spans="1:13" ht="15" customHeight="1" x14ac:dyDescent="0.3">
      <c r="A54" s="34"/>
      <c r="B54" s="18" t="s">
        <v>0</v>
      </c>
      <c r="C54" s="18"/>
      <c r="D54" s="13">
        <v>509.5</v>
      </c>
      <c r="E54" s="13">
        <v>330.3</v>
      </c>
      <c r="F54" s="13">
        <v>472</v>
      </c>
      <c r="G54" s="13">
        <f t="shared" si="1"/>
        <v>2.9085033326600618</v>
      </c>
      <c r="H54" s="13">
        <v>3.1542785758900793</v>
      </c>
      <c r="I54" s="13">
        <v>2.8322440087146017</v>
      </c>
      <c r="J54" s="13">
        <v>24.68</v>
      </c>
      <c r="K54" s="13">
        <v>107.5</v>
      </c>
      <c r="L54" s="3"/>
      <c r="M54" s="3"/>
    </row>
    <row r="55" spans="1:13" ht="15" customHeight="1" x14ac:dyDescent="0.3">
      <c r="A55" s="34">
        <v>2000</v>
      </c>
      <c r="B55" s="18" t="s">
        <v>1</v>
      </c>
      <c r="C55" s="18"/>
      <c r="D55" s="13">
        <v>522.9</v>
      </c>
      <c r="E55" s="13">
        <v>341.1</v>
      </c>
      <c r="F55" s="13">
        <v>484</v>
      </c>
      <c r="G55" s="13">
        <f t="shared" si="1"/>
        <v>2.6300294406280678</v>
      </c>
      <c r="H55" s="13">
        <v>3.2697547683923744</v>
      </c>
      <c r="I55" s="13">
        <v>2.5423728813559254</v>
      </c>
      <c r="J55" s="13">
        <v>24.68</v>
      </c>
      <c r="K55" s="13">
        <v>107.5</v>
      </c>
      <c r="L55" s="3"/>
      <c r="M55" s="3"/>
    </row>
    <row r="56" spans="1:13" ht="15" customHeight="1" x14ac:dyDescent="0.3">
      <c r="A56" s="34"/>
      <c r="B56" s="18" t="s">
        <v>2</v>
      </c>
      <c r="C56" s="18"/>
      <c r="D56" s="13">
        <v>545.6</v>
      </c>
      <c r="E56" s="13">
        <v>351.1</v>
      </c>
      <c r="F56" s="13">
        <v>491.2</v>
      </c>
      <c r="G56" s="13">
        <f t="shared" si="1"/>
        <v>4.3411742206923121</v>
      </c>
      <c r="H56" s="13">
        <v>2.9316915860451376</v>
      </c>
      <c r="I56" s="13">
        <v>1.4876033057851235</v>
      </c>
      <c r="J56" s="13">
        <v>24.68</v>
      </c>
      <c r="K56" s="13">
        <v>107.5</v>
      </c>
      <c r="L56" s="3"/>
      <c r="M56" s="3"/>
    </row>
    <row r="57" spans="1:13" ht="15" customHeight="1" x14ac:dyDescent="0.3">
      <c r="A57" s="34"/>
      <c r="B57" s="18" t="s">
        <v>3</v>
      </c>
      <c r="C57" s="18"/>
      <c r="D57" s="13">
        <v>555.5</v>
      </c>
      <c r="E57" s="13">
        <v>352.7</v>
      </c>
      <c r="F57" s="13">
        <v>495.1</v>
      </c>
      <c r="G57" s="13">
        <f t="shared" si="1"/>
        <v>1.8145161290322509</v>
      </c>
      <c r="H57" s="13">
        <v>0.45571062375391325</v>
      </c>
      <c r="I57" s="13">
        <v>0.79397394136808686</v>
      </c>
      <c r="J57" s="13">
        <v>24.68</v>
      </c>
      <c r="K57" s="13">
        <v>107.5</v>
      </c>
      <c r="L57" s="3"/>
      <c r="M57" s="3"/>
    </row>
    <row r="58" spans="1:13" ht="15" customHeight="1" x14ac:dyDescent="0.3">
      <c r="A58" s="34"/>
      <c r="B58" s="18" t="s">
        <v>0</v>
      </c>
      <c r="C58" s="18"/>
      <c r="D58" s="13">
        <v>560.29999999999995</v>
      </c>
      <c r="E58" s="13">
        <v>356</v>
      </c>
      <c r="F58" s="13">
        <v>498</v>
      </c>
      <c r="G58" s="13">
        <f t="shared" si="1"/>
        <v>0.86408640864086284</v>
      </c>
      <c r="H58" s="13">
        <v>0.93563935355827077</v>
      </c>
      <c r="I58" s="13">
        <v>0.58574025449402711</v>
      </c>
      <c r="J58" s="13">
        <v>24.68</v>
      </c>
      <c r="K58" s="13">
        <v>107.5</v>
      </c>
      <c r="L58" s="3"/>
      <c r="M58" s="3"/>
    </row>
    <row r="59" spans="1:13" ht="15" customHeight="1" x14ac:dyDescent="0.3">
      <c r="A59" s="34">
        <v>2001</v>
      </c>
      <c r="B59" s="18" t="s">
        <v>1</v>
      </c>
      <c r="C59" s="18"/>
      <c r="D59" s="13">
        <v>569.29999999999995</v>
      </c>
      <c r="E59" s="13">
        <v>363</v>
      </c>
      <c r="F59" s="13">
        <v>505.3</v>
      </c>
      <c r="G59" s="13">
        <f t="shared" si="1"/>
        <v>1.6062823487417388</v>
      </c>
      <c r="H59" s="13">
        <v>1.9662921348314599</v>
      </c>
      <c r="I59" s="13">
        <v>1.4658634538152526</v>
      </c>
      <c r="J59" s="13">
        <v>24.68</v>
      </c>
      <c r="K59" s="13">
        <v>107.5</v>
      </c>
      <c r="L59" s="3"/>
      <c r="M59" s="3"/>
    </row>
    <row r="60" spans="1:13" ht="15" customHeight="1" x14ac:dyDescent="0.3">
      <c r="A60" s="34"/>
      <c r="B60" s="18" t="s">
        <v>2</v>
      </c>
      <c r="C60" s="18"/>
      <c r="D60" s="13">
        <v>588.6</v>
      </c>
      <c r="E60" s="13">
        <v>367.5</v>
      </c>
      <c r="F60" s="13">
        <v>513.79999999999995</v>
      </c>
      <c r="G60" s="13">
        <f t="shared" si="1"/>
        <v>3.3901282276479927</v>
      </c>
      <c r="H60" s="13">
        <v>1.2396694214876103</v>
      </c>
      <c r="I60" s="13">
        <v>1.6821690085097929</v>
      </c>
      <c r="J60" s="13">
        <v>24.68</v>
      </c>
      <c r="K60" s="13">
        <v>107.5</v>
      </c>
      <c r="L60" s="3"/>
      <c r="M60" s="3"/>
    </row>
    <row r="61" spans="1:13" ht="15" customHeight="1" x14ac:dyDescent="0.3">
      <c r="A61" s="34"/>
      <c r="B61" s="18" t="s">
        <v>3</v>
      </c>
      <c r="C61" s="18"/>
      <c r="D61" s="13">
        <v>611.20000000000005</v>
      </c>
      <c r="E61" s="13">
        <v>376.1</v>
      </c>
      <c r="F61" s="13">
        <v>527.79999999999995</v>
      </c>
      <c r="G61" s="13">
        <f t="shared" si="1"/>
        <v>3.839619435949726</v>
      </c>
      <c r="H61" s="13">
        <v>2.340136054421782</v>
      </c>
      <c r="I61" s="13">
        <v>2.7247956403269713</v>
      </c>
      <c r="J61" s="13">
        <v>24.68</v>
      </c>
      <c r="K61" s="13">
        <v>107.5</v>
      </c>
      <c r="L61" s="3"/>
      <c r="M61" s="3"/>
    </row>
    <row r="62" spans="1:13" ht="15" customHeight="1" x14ac:dyDescent="0.3">
      <c r="A62" s="34"/>
      <c r="B62" s="18" t="s">
        <v>0</v>
      </c>
      <c r="C62" s="18"/>
      <c r="D62" s="13">
        <v>618.29999999999995</v>
      </c>
      <c r="E62" s="13">
        <v>385.3</v>
      </c>
      <c r="F62" s="13">
        <v>537.70000000000005</v>
      </c>
      <c r="G62" s="13">
        <f t="shared" si="1"/>
        <v>1.1616492146596658</v>
      </c>
      <c r="H62" s="13">
        <v>2.4461579367189623</v>
      </c>
      <c r="I62" s="13">
        <v>1.8757104964001625</v>
      </c>
      <c r="J62" s="13">
        <v>24.68</v>
      </c>
      <c r="K62" s="13">
        <v>107.5</v>
      </c>
      <c r="L62" s="3"/>
      <c r="M62" s="3"/>
    </row>
    <row r="63" spans="1:13" ht="15" customHeight="1" x14ac:dyDescent="0.3">
      <c r="A63" s="34">
        <v>2002</v>
      </c>
      <c r="B63" s="18" t="s">
        <v>1</v>
      </c>
      <c r="C63" s="18"/>
      <c r="D63" s="13">
        <v>629</v>
      </c>
      <c r="E63" s="13">
        <v>393.3</v>
      </c>
      <c r="F63" s="13">
        <v>552.9</v>
      </c>
      <c r="G63" s="13">
        <f t="shared" si="1"/>
        <v>1.7305515122109094</v>
      </c>
      <c r="H63" s="13">
        <v>2.0763041785621494</v>
      </c>
      <c r="I63" s="13">
        <v>2.8268551236749095</v>
      </c>
      <c r="J63" s="13">
        <v>24.68</v>
      </c>
      <c r="K63" s="13">
        <v>107.5</v>
      </c>
      <c r="L63" s="3"/>
      <c r="M63" s="3"/>
    </row>
    <row r="64" spans="1:13" ht="15" customHeight="1" x14ac:dyDescent="0.3">
      <c r="A64" s="34"/>
      <c r="B64" s="18" t="s">
        <v>2</v>
      </c>
      <c r="C64" s="18"/>
      <c r="D64" s="13">
        <v>644.1</v>
      </c>
      <c r="E64" s="13">
        <v>405.4</v>
      </c>
      <c r="F64" s="13">
        <v>570.70000000000005</v>
      </c>
      <c r="G64" s="13">
        <f t="shared" si="1"/>
        <v>2.4006359300476898</v>
      </c>
      <c r="H64" s="13">
        <v>3.0765319094838484</v>
      </c>
      <c r="I64" s="13">
        <v>3.2193886778802749</v>
      </c>
      <c r="J64" s="13">
        <v>24.68</v>
      </c>
      <c r="K64" s="13">
        <v>107.5</v>
      </c>
      <c r="L64" s="3"/>
      <c r="M64" s="3"/>
    </row>
    <row r="65" spans="1:13" ht="15" customHeight="1" x14ac:dyDescent="0.3">
      <c r="A65" s="34"/>
      <c r="B65" s="18" t="s">
        <v>3</v>
      </c>
      <c r="C65" s="18"/>
      <c r="D65" s="13">
        <v>686.1</v>
      </c>
      <c r="E65" s="13">
        <v>433.77800000000002</v>
      </c>
      <c r="F65" s="13">
        <v>600.29999999999995</v>
      </c>
      <c r="G65" s="13">
        <f t="shared" si="1"/>
        <v>6.5207265952491822</v>
      </c>
      <c r="H65" s="13">
        <v>7</v>
      </c>
      <c r="I65" s="13">
        <v>5.2</v>
      </c>
      <c r="J65" s="13">
        <v>24.68</v>
      </c>
      <c r="K65" s="13">
        <v>107.5</v>
      </c>
      <c r="L65" s="3"/>
      <c r="M65" s="3"/>
    </row>
    <row r="66" spans="1:13" ht="15" customHeight="1" x14ac:dyDescent="0.3">
      <c r="A66" s="34"/>
      <c r="B66" s="18" t="s">
        <v>0</v>
      </c>
      <c r="C66" s="18"/>
      <c r="D66" s="13">
        <v>709.9</v>
      </c>
      <c r="E66" s="13">
        <v>451.56289800000002</v>
      </c>
      <c r="F66" s="13">
        <v>621.29999999999995</v>
      </c>
      <c r="G66" s="13">
        <f t="shared" si="1"/>
        <v>3.4688820871592974</v>
      </c>
      <c r="H66" s="13">
        <v>4.0999999999999996</v>
      </c>
      <c r="I66" s="13">
        <v>3.5</v>
      </c>
      <c r="J66" s="13">
        <v>24.68</v>
      </c>
      <c r="K66" s="13">
        <v>107.5</v>
      </c>
      <c r="L66" s="3"/>
      <c r="M66" s="3"/>
    </row>
    <row r="67" spans="1:13" ht="15" customHeight="1" x14ac:dyDescent="0.3">
      <c r="A67" s="34">
        <v>2003</v>
      </c>
      <c r="B67" s="18" t="s">
        <v>1</v>
      </c>
      <c r="C67" s="18"/>
      <c r="D67" s="13">
        <v>758.9</v>
      </c>
      <c r="E67" s="13">
        <v>475.94729449200003</v>
      </c>
      <c r="F67" s="13">
        <v>654.79999999999995</v>
      </c>
      <c r="G67" s="13">
        <f t="shared" si="1"/>
        <v>6.9023806169883128</v>
      </c>
      <c r="H67" s="13">
        <v>5.4</v>
      </c>
      <c r="I67" s="13">
        <v>5.4</v>
      </c>
      <c r="J67" s="13">
        <v>24.68</v>
      </c>
      <c r="K67" s="13">
        <v>107.5</v>
      </c>
      <c r="L67" s="3"/>
      <c r="M67" s="3"/>
    </row>
    <row r="68" spans="1:13" ht="15" customHeight="1" x14ac:dyDescent="0.3">
      <c r="A68" s="34"/>
      <c r="B68" s="18" t="s">
        <v>2</v>
      </c>
      <c r="C68" s="18"/>
      <c r="D68" s="13">
        <v>766.2</v>
      </c>
      <c r="E68" s="13">
        <v>492.12950250472801</v>
      </c>
      <c r="F68" s="13">
        <v>660.1</v>
      </c>
      <c r="G68" s="13">
        <f t="shared" si="1"/>
        <v>0.96191856634604278</v>
      </c>
      <c r="H68" s="13">
        <v>3.4</v>
      </c>
      <c r="I68" s="13">
        <v>0.8</v>
      </c>
      <c r="J68" s="13">
        <v>24.68</v>
      </c>
      <c r="K68" s="13">
        <v>107.5</v>
      </c>
      <c r="L68" s="3"/>
      <c r="M68" s="3"/>
    </row>
    <row r="69" spans="1:13" ht="15" customHeight="1" x14ac:dyDescent="0.3">
      <c r="A69" s="34"/>
      <c r="B69" s="18" t="s">
        <v>3</v>
      </c>
      <c r="C69" s="18"/>
      <c r="D69" s="13">
        <v>766.8</v>
      </c>
      <c r="E69" s="13">
        <v>496.55866802727058</v>
      </c>
      <c r="F69" s="13">
        <v>662.9</v>
      </c>
      <c r="G69" s="13">
        <f t="shared" si="1"/>
        <v>7.8308535630378096E-2</v>
      </c>
      <c r="H69" s="13">
        <v>0.9</v>
      </c>
      <c r="I69" s="13">
        <v>0.4</v>
      </c>
      <c r="J69" s="13">
        <v>24.68</v>
      </c>
      <c r="K69" s="13">
        <v>107.5</v>
      </c>
      <c r="L69" s="3"/>
      <c r="M69" s="3"/>
    </row>
    <row r="70" spans="1:13" ht="15" customHeight="1" x14ac:dyDescent="0.3">
      <c r="A70" s="34"/>
      <c r="B70" s="18" t="s">
        <v>0</v>
      </c>
      <c r="C70" s="18"/>
      <c r="D70" s="13">
        <v>769.8</v>
      </c>
      <c r="E70" s="13">
        <v>496.55866802727058</v>
      </c>
      <c r="F70" s="13">
        <v>663.2</v>
      </c>
      <c r="G70" s="13">
        <f t="shared" si="1"/>
        <v>0.39123630672925902</v>
      </c>
      <c r="H70" s="13">
        <v>0</v>
      </c>
      <c r="I70" s="13">
        <v>0</v>
      </c>
      <c r="J70" s="13">
        <v>24.68</v>
      </c>
      <c r="K70" s="13">
        <v>107.5</v>
      </c>
      <c r="L70" s="3"/>
      <c r="M70" s="3"/>
    </row>
    <row r="71" spans="1:13" ht="15" customHeight="1" x14ac:dyDescent="0.3">
      <c r="A71" s="34">
        <v>2004</v>
      </c>
      <c r="B71" s="18" t="s">
        <v>1</v>
      </c>
      <c r="C71" s="18"/>
      <c r="D71" s="13">
        <v>780.7</v>
      </c>
      <c r="E71" s="13">
        <v>501.027696039516</v>
      </c>
      <c r="F71" s="13">
        <v>665.6</v>
      </c>
      <c r="G71" s="13">
        <f t="shared" si="1"/>
        <v>1.415952195375425</v>
      </c>
      <c r="H71" s="13">
        <v>0.9</v>
      </c>
      <c r="I71" s="13">
        <v>0.4</v>
      </c>
      <c r="J71" s="13">
        <v>24.68</v>
      </c>
      <c r="K71" s="13">
        <v>107.5</v>
      </c>
      <c r="L71" s="3"/>
      <c r="M71" s="3"/>
    </row>
    <row r="72" spans="1:13" ht="15" customHeight="1" x14ac:dyDescent="0.3">
      <c r="A72" s="34"/>
      <c r="B72" s="18" t="s">
        <v>2</v>
      </c>
      <c r="C72" s="18"/>
      <c r="D72" s="13">
        <v>780.7</v>
      </c>
      <c r="E72" s="13">
        <v>504.53488991179262</v>
      </c>
      <c r="F72" s="13">
        <v>675.3</v>
      </c>
      <c r="G72" s="13">
        <f t="shared" si="1"/>
        <v>0</v>
      </c>
      <c r="H72" s="13">
        <v>0.7</v>
      </c>
      <c r="I72" s="13">
        <v>1.5</v>
      </c>
      <c r="J72" s="13">
        <v>24.68</v>
      </c>
      <c r="K72" s="13">
        <v>107.5</v>
      </c>
      <c r="L72" s="3"/>
      <c r="M72" s="3"/>
    </row>
    <row r="73" spans="1:13" ht="15" customHeight="1" x14ac:dyDescent="0.3">
      <c r="A73" s="34"/>
      <c r="B73" s="18" t="s">
        <v>3</v>
      </c>
      <c r="C73" s="18"/>
      <c r="D73" s="13">
        <v>778.3</v>
      </c>
      <c r="E73" s="13">
        <v>512.10291326046956</v>
      </c>
      <c r="F73" s="13">
        <v>676</v>
      </c>
      <c r="G73" s="13">
        <f t="shared" si="1"/>
        <v>-0.30741642116051127</v>
      </c>
      <c r="H73" s="13">
        <v>1.5</v>
      </c>
      <c r="I73" s="13">
        <v>0.10365763364430514</v>
      </c>
      <c r="J73" s="13">
        <v>24.68</v>
      </c>
      <c r="K73" s="13">
        <v>107.5</v>
      </c>
      <c r="L73" s="3"/>
      <c r="M73" s="3"/>
    </row>
    <row r="74" spans="1:13" ht="15" customHeight="1" x14ac:dyDescent="0.3">
      <c r="A74" s="34"/>
      <c r="B74" s="18" t="s">
        <v>0</v>
      </c>
      <c r="C74" s="18"/>
      <c r="D74" s="13">
        <v>788.1</v>
      </c>
      <c r="E74" s="13">
        <v>505.95767830134395</v>
      </c>
      <c r="F74" s="13">
        <v>675.7</v>
      </c>
      <c r="G74" s="13">
        <f t="shared" si="1"/>
        <v>1.2591545676474469</v>
      </c>
      <c r="H74" s="13">
        <v>-1.2</v>
      </c>
      <c r="I74" s="13">
        <v>-4.4378698224845081E-2</v>
      </c>
      <c r="J74" s="13">
        <v>24.68</v>
      </c>
      <c r="K74" s="13">
        <v>107.5</v>
      </c>
      <c r="L74" s="1"/>
      <c r="M74" s="3"/>
    </row>
    <row r="75" spans="1:13" ht="15" customHeight="1" x14ac:dyDescent="0.3">
      <c r="A75" s="34">
        <v>2005</v>
      </c>
      <c r="B75" s="18" t="s">
        <v>1</v>
      </c>
      <c r="C75" s="18"/>
      <c r="D75" s="13">
        <v>778.7</v>
      </c>
      <c r="E75" s="13">
        <v>499.88618616172784</v>
      </c>
      <c r="F75" s="13">
        <v>687.7</v>
      </c>
      <c r="G75" s="13">
        <f t="shared" si="1"/>
        <v>-1.1927420378124554</v>
      </c>
      <c r="H75" s="13">
        <v>-1.2</v>
      </c>
      <c r="I75" s="13">
        <v>1.7759360663016199</v>
      </c>
      <c r="J75" s="13">
        <v>37.200000000000003</v>
      </c>
      <c r="K75" s="13">
        <v>162</v>
      </c>
      <c r="L75" s="1"/>
      <c r="M75" s="3"/>
    </row>
    <row r="76" spans="1:13" ht="15" customHeight="1" x14ac:dyDescent="0.3">
      <c r="A76" s="34"/>
      <c r="B76" s="18" t="s">
        <v>2</v>
      </c>
      <c r="C76" s="18"/>
      <c r="D76" s="13">
        <v>787.6</v>
      </c>
      <c r="E76" s="13">
        <v>507.88436514031548</v>
      </c>
      <c r="F76" s="13">
        <v>692.7</v>
      </c>
      <c r="G76" s="13">
        <f t="shared" si="1"/>
        <v>1.1429305252343536</v>
      </c>
      <c r="H76" s="13">
        <v>1.6</v>
      </c>
      <c r="I76" s="13">
        <v>0.72706121855459216</v>
      </c>
      <c r="J76" s="13">
        <v>37.200000000000003</v>
      </c>
      <c r="K76" s="13">
        <v>162</v>
      </c>
      <c r="L76" s="1"/>
      <c r="M76" s="3"/>
    </row>
    <row r="77" spans="1:13" ht="15" customHeight="1" x14ac:dyDescent="0.3">
      <c r="A77" s="34"/>
      <c r="B77" s="18" t="s">
        <v>3</v>
      </c>
      <c r="C77" s="18"/>
      <c r="D77" s="13">
        <v>791.9</v>
      </c>
      <c r="E77" s="13">
        <v>508.90013387059611</v>
      </c>
      <c r="F77" s="13">
        <v>697.4</v>
      </c>
      <c r="G77" s="13">
        <f t="shared" si="1"/>
        <v>0.54596241747080221</v>
      </c>
      <c r="H77" s="13">
        <v>0.2</v>
      </c>
      <c r="I77" s="13">
        <v>0.67850440306047588</v>
      </c>
      <c r="J77" s="13">
        <v>37.200000000000003</v>
      </c>
      <c r="K77" s="13">
        <v>162</v>
      </c>
      <c r="L77" s="1"/>
      <c r="M77" s="3"/>
    </row>
    <row r="78" spans="1:13" ht="15" customHeight="1" x14ac:dyDescent="0.3">
      <c r="A78" s="34"/>
      <c r="B78" s="18" t="s">
        <v>0</v>
      </c>
      <c r="C78" s="18"/>
      <c r="D78" s="13">
        <v>825.3</v>
      </c>
      <c r="E78" s="13">
        <v>501.26663186253717</v>
      </c>
      <c r="F78" s="13">
        <v>698.3</v>
      </c>
      <c r="G78" s="13">
        <f t="shared" si="1"/>
        <v>4.2177042555878286</v>
      </c>
      <c r="H78" s="13">
        <v>-1.5</v>
      </c>
      <c r="I78" s="13">
        <v>0.12905075996558768</v>
      </c>
      <c r="J78" s="13">
        <v>37.200000000000003</v>
      </c>
      <c r="K78" s="13">
        <v>162</v>
      </c>
      <c r="L78" s="1"/>
      <c r="M78" s="3"/>
    </row>
    <row r="79" spans="1:13" ht="15" customHeight="1" x14ac:dyDescent="0.3">
      <c r="A79" s="34">
        <v>2006</v>
      </c>
      <c r="B79" s="18" t="s">
        <v>1</v>
      </c>
      <c r="C79" s="18"/>
      <c r="D79" s="13">
        <v>800.8</v>
      </c>
      <c r="E79" s="13">
        <v>501.76789849439973</v>
      </c>
      <c r="F79" s="13">
        <v>698</v>
      </c>
      <c r="G79" s="13">
        <f t="shared" si="1"/>
        <v>-2.9686174724342651</v>
      </c>
      <c r="H79" s="13">
        <v>0.1</v>
      </c>
      <c r="I79" s="13">
        <v>0</v>
      </c>
      <c r="J79" s="13">
        <v>37.200000000000003</v>
      </c>
      <c r="K79" s="13">
        <v>162</v>
      </c>
      <c r="L79" s="1"/>
      <c r="M79" s="3"/>
    </row>
    <row r="80" spans="1:13" ht="15" customHeight="1" x14ac:dyDescent="0.3">
      <c r="A80" s="34"/>
      <c r="B80" s="18" t="s">
        <v>2</v>
      </c>
      <c r="C80" s="18"/>
      <c r="D80" s="13">
        <v>807</v>
      </c>
      <c r="E80" s="13">
        <v>506.28380958084932</v>
      </c>
      <c r="F80" s="13">
        <v>702.57663977677248</v>
      </c>
      <c r="G80" s="13">
        <f t="shared" si="1"/>
        <v>0.77422577422578964</v>
      </c>
      <c r="H80" s="13">
        <v>0.9</v>
      </c>
      <c r="I80" s="13">
        <v>0.7</v>
      </c>
      <c r="J80" s="13">
        <v>37.200000000000003</v>
      </c>
      <c r="K80" s="13">
        <v>162</v>
      </c>
      <c r="L80" s="1"/>
      <c r="M80" s="3"/>
    </row>
    <row r="81" spans="1:13" ht="15" customHeight="1" x14ac:dyDescent="0.3">
      <c r="A81" s="34"/>
      <c r="B81" s="18" t="s">
        <v>3</v>
      </c>
      <c r="C81" s="18"/>
      <c r="D81" s="13">
        <v>833.6</v>
      </c>
      <c r="E81" s="13">
        <v>506.28380958084932</v>
      </c>
      <c r="F81" s="13">
        <v>705.87849615173286</v>
      </c>
      <c r="G81" s="13">
        <f t="shared" si="1"/>
        <v>3.2961586121437403</v>
      </c>
      <c r="H81" s="13">
        <v>0</v>
      </c>
      <c r="I81" s="13">
        <v>0.46996387127380412</v>
      </c>
      <c r="J81" s="13">
        <v>37.200000000000003</v>
      </c>
      <c r="K81" s="13">
        <v>162</v>
      </c>
      <c r="L81" s="1"/>
      <c r="M81" s="3"/>
    </row>
    <row r="82" spans="1:13" ht="15" customHeight="1" x14ac:dyDescent="0.3">
      <c r="A82" s="34"/>
      <c r="B82" s="18" t="s">
        <v>0</v>
      </c>
      <c r="C82" s="18"/>
      <c r="D82" s="13">
        <v>817.5</v>
      </c>
      <c r="E82" s="13">
        <v>531.59800005989177</v>
      </c>
      <c r="F82" s="13">
        <v>709.4</v>
      </c>
      <c r="G82" s="13">
        <f t="shared" si="1"/>
        <v>-1.9313819577735147</v>
      </c>
      <c r="H82" s="13">
        <v>5</v>
      </c>
      <c r="I82" s="13">
        <v>0.5</v>
      </c>
      <c r="J82" s="13">
        <v>37.200000000000003</v>
      </c>
      <c r="K82" s="13">
        <v>162</v>
      </c>
      <c r="L82" s="1"/>
      <c r="M82" s="3"/>
    </row>
    <row r="83" spans="1:13" ht="15" customHeight="1" x14ac:dyDescent="0.3">
      <c r="A83" s="34">
        <v>2007</v>
      </c>
      <c r="B83" s="18" t="s">
        <v>1</v>
      </c>
      <c r="C83" s="18"/>
      <c r="D83" s="13">
        <v>809.3</v>
      </c>
      <c r="E83" s="13">
        <v>537.44557806055059</v>
      </c>
      <c r="F83" s="13">
        <v>715.50992081159325</v>
      </c>
      <c r="G83" s="13">
        <f t="shared" si="1"/>
        <v>-1.0030581039755404</v>
      </c>
      <c r="H83" s="13">
        <v>1.1000000000000001</v>
      </c>
      <c r="I83" s="13">
        <v>0.7</v>
      </c>
      <c r="J83" s="13">
        <v>37.200000000000003</v>
      </c>
      <c r="K83" s="13">
        <v>162</v>
      </c>
      <c r="L83" s="7"/>
      <c r="M83" s="6"/>
    </row>
    <row r="84" spans="1:13" ht="15" customHeight="1" x14ac:dyDescent="0.3">
      <c r="A84" s="34"/>
      <c r="B84" s="18" t="s">
        <v>2</v>
      </c>
      <c r="C84" s="18"/>
      <c r="D84" s="13">
        <v>815.1</v>
      </c>
      <c r="E84" s="13">
        <v>544.96981615339826</v>
      </c>
      <c r="F84" s="13">
        <v>723.11158261963919</v>
      </c>
      <c r="G84" s="13">
        <f t="shared" si="1"/>
        <v>0.71666872605957721</v>
      </c>
      <c r="H84" s="13">
        <v>1.4</v>
      </c>
      <c r="I84" s="13">
        <v>1.1000000000000001</v>
      </c>
      <c r="J84" s="13">
        <v>37.200000000000003</v>
      </c>
      <c r="K84" s="13">
        <v>162</v>
      </c>
      <c r="L84" s="7"/>
      <c r="M84" s="6"/>
    </row>
    <row r="85" spans="1:13" ht="15" customHeight="1" x14ac:dyDescent="0.3">
      <c r="A85" s="34"/>
      <c r="B85" s="18" t="s">
        <v>3</v>
      </c>
      <c r="C85" s="18"/>
      <c r="D85" s="13">
        <v>820.2</v>
      </c>
      <c r="E85" s="13">
        <v>550.41951431493226</v>
      </c>
      <c r="F85" s="13">
        <v>731.11778621508506</v>
      </c>
      <c r="G85" s="13">
        <f t="shared" si="1"/>
        <v>0.62569009937432085</v>
      </c>
      <c r="H85" s="13">
        <v>1</v>
      </c>
      <c r="I85" s="13">
        <v>1.1000000000000001</v>
      </c>
      <c r="J85" s="13">
        <v>37.200000000000003</v>
      </c>
      <c r="K85" s="13">
        <v>162</v>
      </c>
      <c r="L85" s="7"/>
      <c r="M85" s="6"/>
    </row>
    <row r="86" spans="1:13" ht="15" customHeight="1" x14ac:dyDescent="0.3">
      <c r="A86" s="34"/>
      <c r="B86" s="18" t="s">
        <v>0</v>
      </c>
      <c r="C86" s="18"/>
      <c r="D86" s="13">
        <v>844</v>
      </c>
      <c r="E86" s="13">
        <v>561.97832411554589</v>
      </c>
      <c r="F86" s="13">
        <v>748.18982773751156</v>
      </c>
      <c r="G86" s="13">
        <f t="shared" si="1"/>
        <v>2.9017312850524224</v>
      </c>
      <c r="H86" s="13">
        <v>2.1</v>
      </c>
      <c r="I86" s="13">
        <v>2.2999999999999998</v>
      </c>
      <c r="J86" s="13">
        <v>37.200000000000003</v>
      </c>
      <c r="K86" s="13">
        <v>162</v>
      </c>
      <c r="L86" s="7"/>
      <c r="M86" s="6"/>
    </row>
    <row r="87" spans="1:13" ht="15" customHeight="1" x14ac:dyDescent="0.3">
      <c r="A87" s="34">
        <v>2008</v>
      </c>
      <c r="B87" s="18" t="s">
        <v>1</v>
      </c>
      <c r="C87" s="18"/>
      <c r="D87" s="13">
        <v>870.3</v>
      </c>
      <c r="E87" s="13">
        <v>577.71371719078115</v>
      </c>
      <c r="F87" s="13">
        <v>777.69803965432686</v>
      </c>
      <c r="G87" s="13">
        <f t="shared" si="1"/>
        <v>3.1161137440758324</v>
      </c>
      <c r="H87" s="13">
        <v>3.0581134797700287</v>
      </c>
      <c r="I87" s="13">
        <v>3.9</v>
      </c>
      <c r="J87" s="13">
        <v>37.200000000000003</v>
      </c>
      <c r="K87" s="13">
        <v>162</v>
      </c>
      <c r="L87" s="7"/>
      <c r="M87" s="6"/>
    </row>
    <row r="88" spans="1:13" ht="15" customHeight="1" x14ac:dyDescent="0.3">
      <c r="A88" s="34"/>
      <c r="B88" s="18" t="s">
        <v>2</v>
      </c>
      <c r="C88" s="18"/>
      <c r="D88" s="13">
        <v>902.4</v>
      </c>
      <c r="E88" s="13">
        <v>599.08912472684005</v>
      </c>
      <c r="F88" s="13">
        <v>805.39616438025882</v>
      </c>
      <c r="G88" s="13">
        <f t="shared" si="1"/>
        <v>3.6883833160979096</v>
      </c>
      <c r="H88" s="13">
        <v>2.7926032022501488</v>
      </c>
      <c r="I88" s="13">
        <v>3.5615525967177764</v>
      </c>
      <c r="J88" s="13">
        <v>37.200000000000003</v>
      </c>
      <c r="K88" s="13">
        <v>162</v>
      </c>
      <c r="L88" s="7"/>
      <c r="M88" s="6"/>
    </row>
    <row r="89" spans="1:13" ht="15" customHeight="1" x14ac:dyDescent="0.3">
      <c r="A89" s="34"/>
      <c r="B89" s="18" t="s">
        <v>3</v>
      </c>
      <c r="C89" s="18"/>
      <c r="D89" s="13">
        <v>930.9</v>
      </c>
      <c r="E89" s="13">
        <v>617.66088759337208</v>
      </c>
      <c r="F89" s="13">
        <v>825.87965696134188</v>
      </c>
      <c r="G89" s="13">
        <f t="shared" si="1"/>
        <v>3.1582446808510634</v>
      </c>
      <c r="H89" s="13">
        <v>2.63897190344737</v>
      </c>
      <c r="I89" s="13">
        <v>2.5</v>
      </c>
      <c r="J89" s="13">
        <v>37.200000000000003</v>
      </c>
      <c r="K89" s="13">
        <v>162</v>
      </c>
      <c r="L89" s="7"/>
      <c r="M89" s="6"/>
    </row>
    <row r="90" spans="1:13" ht="15" customHeight="1" x14ac:dyDescent="0.3">
      <c r="A90" s="34"/>
      <c r="B90" s="18" t="s">
        <v>0</v>
      </c>
      <c r="C90" s="18"/>
      <c r="D90" s="13">
        <v>938.9</v>
      </c>
      <c r="E90" s="13">
        <v>623.83749646930585</v>
      </c>
      <c r="F90" s="13">
        <v>835.35412841757091</v>
      </c>
      <c r="G90" s="13">
        <f t="shared" si="1"/>
        <v>0.85938339241593553</v>
      </c>
      <c r="H90" s="13">
        <v>0.84586297373712682</v>
      </c>
      <c r="I90" s="13">
        <v>1.1447061893172128</v>
      </c>
      <c r="J90" s="13">
        <v>37.200000000000003</v>
      </c>
      <c r="K90" s="13">
        <v>162</v>
      </c>
      <c r="L90" s="7"/>
      <c r="M90" s="6"/>
    </row>
    <row r="91" spans="1:13" ht="15" customHeight="1" x14ac:dyDescent="0.3">
      <c r="A91" s="34">
        <v>2009</v>
      </c>
      <c r="B91" s="18" t="s">
        <v>1</v>
      </c>
      <c r="C91" s="18"/>
      <c r="D91" s="13">
        <v>958.7</v>
      </c>
      <c r="E91" s="13">
        <v>645.19897689393781</v>
      </c>
      <c r="F91" s="13">
        <v>839.35800533362226</v>
      </c>
      <c r="G91" s="13">
        <f t="shared" si="1"/>
        <v>2.1088507828309844</v>
      </c>
      <c r="H91" s="13">
        <v>3.4242059102779479</v>
      </c>
      <c r="I91" s="13">
        <v>0.5</v>
      </c>
      <c r="J91" s="13">
        <v>37.200000000000003</v>
      </c>
      <c r="K91" s="13">
        <v>162</v>
      </c>
      <c r="L91" s="7"/>
      <c r="M91" s="6"/>
    </row>
    <row r="92" spans="1:13" ht="15" customHeight="1" x14ac:dyDescent="0.3">
      <c r="A92" s="34"/>
      <c r="B92" s="18" t="s">
        <v>2</v>
      </c>
      <c r="C92" s="18"/>
      <c r="D92" s="13">
        <v>963</v>
      </c>
      <c r="E92" s="13">
        <v>651.7639785897959</v>
      </c>
      <c r="F92" s="13">
        <v>845.49555160102841</v>
      </c>
      <c r="G92" s="13">
        <f t="shared" si="1"/>
        <v>0.4485240429748627</v>
      </c>
      <c r="H92" s="13">
        <v>1.0175158254997143</v>
      </c>
      <c r="I92" s="13">
        <v>0.7</v>
      </c>
      <c r="J92" s="13">
        <v>37.200000000000003</v>
      </c>
      <c r="K92" s="13">
        <v>162</v>
      </c>
      <c r="L92" s="7"/>
      <c r="M92" s="6"/>
    </row>
    <row r="93" spans="1:13" ht="15" customHeight="1" x14ac:dyDescent="0.3">
      <c r="A93" s="34"/>
      <c r="B93" s="18" t="s">
        <v>3</v>
      </c>
      <c r="C93" s="18"/>
      <c r="D93" s="13">
        <v>980.6</v>
      </c>
      <c r="E93" s="13">
        <v>659.96679636038698</v>
      </c>
      <c r="F93" s="13">
        <v>859.99144155507463</v>
      </c>
      <c r="G93" s="13">
        <f t="shared" si="1"/>
        <v>1.8276220145378996</v>
      </c>
      <c r="H93" s="13">
        <v>1.2585564775057492</v>
      </c>
      <c r="I93" s="13">
        <v>1.4105243468149897</v>
      </c>
      <c r="J93" s="13">
        <v>44</v>
      </c>
      <c r="K93" s="13">
        <v>191.61360000000002</v>
      </c>
      <c r="L93" s="7"/>
      <c r="M93" s="6"/>
    </row>
    <row r="94" spans="1:13" ht="15" customHeight="1" x14ac:dyDescent="0.3">
      <c r="A94" s="34"/>
      <c r="B94" s="18" t="s">
        <v>0</v>
      </c>
      <c r="C94" s="18"/>
      <c r="D94" s="13">
        <v>992.2</v>
      </c>
      <c r="E94" s="13">
        <v>664.45728983264792</v>
      </c>
      <c r="F94" s="13">
        <v>869.85688530047628</v>
      </c>
      <c r="G94" s="13">
        <f t="shared" si="1"/>
        <v>1.1829492147664711</v>
      </c>
      <c r="H94" s="13">
        <v>0.68041202936652212</v>
      </c>
      <c r="I94" s="13">
        <v>1.2</v>
      </c>
      <c r="J94" s="13">
        <v>75.7</v>
      </c>
      <c r="K94" s="13">
        <v>329.57539200000002</v>
      </c>
      <c r="L94" s="7"/>
      <c r="M94" s="6"/>
    </row>
    <row r="95" spans="1:13" ht="15" customHeight="1" x14ac:dyDescent="0.3">
      <c r="A95" s="34">
        <v>2010</v>
      </c>
      <c r="B95" s="18" t="s">
        <v>1</v>
      </c>
      <c r="C95" s="18"/>
      <c r="D95" s="13">
        <v>1006.4</v>
      </c>
      <c r="E95" s="13">
        <v>679.64321020273815</v>
      </c>
      <c r="F95" s="13">
        <v>877.75661382041767</v>
      </c>
      <c r="G95" s="13">
        <f t="shared" si="1"/>
        <v>1.4311630719612944</v>
      </c>
      <c r="H95" s="13">
        <v>2.2854622264607798</v>
      </c>
      <c r="I95" s="13">
        <v>0.90816416509854925</v>
      </c>
      <c r="J95" s="13">
        <v>101.8</v>
      </c>
      <c r="K95" s="13">
        <v>442.90729807133414</v>
      </c>
      <c r="L95" s="7"/>
      <c r="M95" s="6"/>
    </row>
    <row r="96" spans="1:13" ht="15" customHeight="1" x14ac:dyDescent="0.3">
      <c r="A96" s="34"/>
      <c r="B96" s="18" t="s">
        <v>2</v>
      </c>
      <c r="C96" s="18"/>
      <c r="D96" s="13">
        <v>1022.8</v>
      </c>
      <c r="E96" s="13">
        <v>693.17791973687793</v>
      </c>
      <c r="F96" s="13">
        <v>896.84352070801935</v>
      </c>
      <c r="G96" s="13">
        <f t="shared" si="1"/>
        <v>1.6295707472178123</v>
      </c>
      <c r="H96" s="13">
        <v>1.991443353064966</v>
      </c>
      <c r="I96" s="13">
        <v>2.1745101759502949</v>
      </c>
      <c r="J96" s="13">
        <v>101.8</v>
      </c>
      <c r="K96" s="13">
        <v>442.9</v>
      </c>
      <c r="L96" s="7"/>
      <c r="M96" s="6"/>
    </row>
    <row r="97" spans="1:13" ht="15" customHeight="1" x14ac:dyDescent="0.3">
      <c r="A97" s="34"/>
      <c r="B97" s="18" t="s">
        <v>3</v>
      </c>
      <c r="C97" s="18"/>
      <c r="D97" s="13">
        <v>1035.5999999999999</v>
      </c>
      <c r="E97" s="13">
        <v>702.38191194181331</v>
      </c>
      <c r="F97" s="13">
        <v>908.77495809520201</v>
      </c>
      <c r="G97" s="13">
        <f t="shared" si="1"/>
        <v>1.2514665623777788</v>
      </c>
      <c r="H97" s="13">
        <v>1.327796506909678</v>
      </c>
      <c r="I97" s="13">
        <v>1.3</v>
      </c>
      <c r="J97" s="13">
        <v>101.8</v>
      </c>
      <c r="K97" s="13">
        <v>442.9</v>
      </c>
      <c r="L97" s="7"/>
      <c r="M97" s="6"/>
    </row>
    <row r="98" spans="1:13" ht="15" customHeight="1" x14ac:dyDescent="0.3">
      <c r="A98" s="34"/>
      <c r="B98" s="18" t="s">
        <v>10</v>
      </c>
      <c r="C98" s="18"/>
      <c r="D98" s="13">
        <v>1063.9000000000001</v>
      </c>
      <c r="E98" s="13">
        <v>708.52823997107248</v>
      </c>
      <c r="F98" s="13">
        <v>917.42381023342182</v>
      </c>
      <c r="G98" s="13">
        <f t="shared" si="1"/>
        <v>2.7327153341058397</v>
      </c>
      <c r="H98" s="13">
        <v>0.87506923580463081</v>
      </c>
      <c r="I98" s="13">
        <v>0.95170449638575239</v>
      </c>
      <c r="J98" s="13">
        <v>101.8</v>
      </c>
      <c r="K98" s="13">
        <v>442.9</v>
      </c>
      <c r="L98" s="7"/>
      <c r="M98" s="6"/>
    </row>
    <row r="99" spans="1:13" ht="15" customHeight="1" x14ac:dyDescent="0.3">
      <c r="A99" s="34">
        <v>2011</v>
      </c>
      <c r="B99" s="18" t="s">
        <v>1</v>
      </c>
      <c r="C99" s="18"/>
      <c r="D99" s="13">
        <v>1096.5</v>
      </c>
      <c r="E99" s="13">
        <v>726.91461344748268</v>
      </c>
      <c r="F99" s="13">
        <v>937.76449374305639</v>
      </c>
      <c r="G99" s="13">
        <f t="shared" si="1"/>
        <v>3.0641977629476402</v>
      </c>
      <c r="H99" s="13">
        <v>2.5950092655672989</v>
      </c>
      <c r="I99" s="13">
        <v>2.2000000000000002</v>
      </c>
      <c r="J99" s="13">
        <v>101.8</v>
      </c>
      <c r="K99" s="13">
        <v>442.9</v>
      </c>
      <c r="L99" s="7"/>
      <c r="M99" s="6"/>
    </row>
    <row r="100" spans="1:13" ht="15" customHeight="1" x14ac:dyDescent="0.3">
      <c r="A100" s="34"/>
      <c r="B100" s="18" t="s">
        <v>2</v>
      </c>
      <c r="C100" s="18"/>
      <c r="D100" s="13">
        <v>1120.7</v>
      </c>
      <c r="E100" s="13">
        <v>751.00487103764453</v>
      </c>
      <c r="F100" s="13">
        <v>960</v>
      </c>
      <c r="G100" s="13">
        <f t="shared" si="1"/>
        <v>2.2070223438212633</v>
      </c>
      <c r="H100" s="13">
        <v>3.3140422746367477</v>
      </c>
      <c r="I100" s="13">
        <v>2.4</v>
      </c>
      <c r="J100" s="13">
        <v>101.8</v>
      </c>
      <c r="K100" s="13">
        <v>442.9</v>
      </c>
      <c r="L100" s="7"/>
      <c r="M100" s="6"/>
    </row>
    <row r="101" spans="1:13" ht="15" customHeight="1" x14ac:dyDescent="0.3">
      <c r="A101" s="34"/>
      <c r="B101" s="18" t="s">
        <v>3</v>
      </c>
      <c r="C101" s="18"/>
      <c r="D101" s="13">
        <v>1123.0999999999999</v>
      </c>
      <c r="E101" s="13">
        <v>757.76391487698334</v>
      </c>
      <c r="F101" s="13">
        <v>967.3</v>
      </c>
      <c r="G101" s="13">
        <f t="shared" si="1"/>
        <v>0.21415186936735164</v>
      </c>
      <c r="H101" s="13">
        <v>0.9</v>
      </c>
      <c r="I101" s="13">
        <v>0.8</v>
      </c>
      <c r="J101" s="13">
        <v>101.8</v>
      </c>
      <c r="K101" s="13">
        <v>442.9</v>
      </c>
      <c r="L101" s="7"/>
      <c r="M101" s="6"/>
    </row>
    <row r="102" spans="1:13" ht="15" customHeight="1" x14ac:dyDescent="0.3">
      <c r="A102" s="34"/>
      <c r="B102" s="18" t="s">
        <v>10</v>
      </c>
      <c r="C102" s="18"/>
      <c r="D102" s="13">
        <v>1136.8</v>
      </c>
      <c r="E102" s="13">
        <v>761.55273445136822</v>
      </c>
      <c r="F102" s="13">
        <v>977.06972999999994</v>
      </c>
      <c r="G102" s="13">
        <f t="shared" si="1"/>
        <v>1.2198379485353072</v>
      </c>
      <c r="H102" s="13">
        <v>0.5</v>
      </c>
      <c r="I102" s="13">
        <v>1.01</v>
      </c>
      <c r="J102" s="13">
        <v>101.8</v>
      </c>
      <c r="K102" s="13">
        <v>442.9</v>
      </c>
      <c r="L102" s="7"/>
      <c r="M102" s="6"/>
    </row>
    <row r="103" spans="1:13" ht="15" customHeight="1" x14ac:dyDescent="0.3">
      <c r="A103" s="34">
        <v>2012</v>
      </c>
      <c r="B103" s="18" t="s">
        <v>1</v>
      </c>
      <c r="C103" s="18"/>
      <c r="D103" s="13">
        <v>1140.3776900000003</v>
      </c>
      <c r="E103" s="13">
        <v>751.65254890350047</v>
      </c>
      <c r="F103" s="13">
        <v>980.19635313599997</v>
      </c>
      <c r="G103" s="13">
        <f t="shared" si="1"/>
        <v>0.31471586910629679</v>
      </c>
      <c r="H103" s="13">
        <v>-1.3</v>
      </c>
      <c r="I103" s="13">
        <v>0.32</v>
      </c>
      <c r="J103" s="13">
        <v>101.8</v>
      </c>
      <c r="K103" s="13">
        <v>442.9</v>
      </c>
      <c r="L103" s="7"/>
      <c r="M103" s="6"/>
    </row>
    <row r="104" spans="1:13" ht="15" customHeight="1" x14ac:dyDescent="0.3">
      <c r="A104" s="34"/>
      <c r="B104" s="18" t="s">
        <v>2</v>
      </c>
      <c r="C104" s="18"/>
      <c r="D104" s="13">
        <v>1135.9428760000001</v>
      </c>
      <c r="E104" s="13">
        <v>757.66576929472853</v>
      </c>
      <c r="F104" s="13">
        <v>984.31317781917119</v>
      </c>
      <c r="G104" s="13">
        <f t="shared" si="1"/>
        <v>-0.38888992996699567</v>
      </c>
      <c r="H104" s="13">
        <v>0.8</v>
      </c>
      <c r="I104" s="13">
        <v>0.42</v>
      </c>
      <c r="J104" s="13">
        <v>101.8</v>
      </c>
      <c r="K104" s="13">
        <v>442.9</v>
      </c>
      <c r="L104" s="7"/>
      <c r="M104" s="6"/>
    </row>
    <row r="105" spans="1:13" ht="15" customHeight="1" x14ac:dyDescent="0.3">
      <c r="A105" s="34"/>
      <c r="B105" s="18" t="s">
        <v>3</v>
      </c>
      <c r="C105" s="18"/>
      <c r="D105" s="13">
        <v>1145.389314</v>
      </c>
      <c r="E105" s="13">
        <v>759.93876660261276</v>
      </c>
      <c r="F105" s="13">
        <v>985.2974909969904</v>
      </c>
      <c r="G105" s="13">
        <f t="shared" si="1"/>
        <v>0.83159445774805274</v>
      </c>
      <c r="H105" s="13">
        <v>0.3</v>
      </c>
      <c r="I105" s="13">
        <v>0.1</v>
      </c>
      <c r="J105" s="13">
        <v>101.8</v>
      </c>
      <c r="K105" s="13">
        <v>442.9</v>
      </c>
      <c r="L105" s="7"/>
      <c r="M105" s="6"/>
    </row>
    <row r="106" spans="1:13" ht="15" customHeight="1" x14ac:dyDescent="0.3">
      <c r="A106" s="34"/>
      <c r="B106" s="18" t="s">
        <v>10</v>
      </c>
      <c r="C106" s="18"/>
      <c r="D106" s="13">
        <v>1154.220174</v>
      </c>
      <c r="E106" s="13">
        <v>757.6589503028049</v>
      </c>
      <c r="F106" s="13">
        <v>987.56367522628352</v>
      </c>
      <c r="G106" s="13">
        <f t="shared" si="1"/>
        <v>0.77099200176404814</v>
      </c>
      <c r="H106" s="13">
        <v>-0.3</v>
      </c>
      <c r="I106" s="13">
        <v>0.23</v>
      </c>
      <c r="J106" s="13">
        <v>101.8</v>
      </c>
      <c r="K106" s="13">
        <v>442.9</v>
      </c>
      <c r="L106" s="7"/>
      <c r="M106" s="6"/>
    </row>
    <row r="107" spans="1:13" ht="15" customHeight="1" x14ac:dyDescent="0.3">
      <c r="A107" s="34">
        <v>2013</v>
      </c>
      <c r="B107" s="18" t="s">
        <v>1</v>
      </c>
      <c r="C107" s="18"/>
      <c r="D107" s="13">
        <v>1172.0937669999998</v>
      </c>
      <c r="E107" s="13">
        <v>758.41660925310771</v>
      </c>
      <c r="F107" s="13">
        <v>998.00076508970085</v>
      </c>
      <c r="G107" s="13">
        <f t="shared" si="1"/>
        <v>1.5485427652904393</v>
      </c>
      <c r="H107" s="13">
        <v>0.1</v>
      </c>
      <c r="I107" s="13">
        <v>0.28245441751318767</v>
      </c>
      <c r="J107" s="13">
        <v>101.8</v>
      </c>
      <c r="K107" s="13">
        <v>442.9</v>
      </c>
      <c r="L107" s="7"/>
      <c r="M107" s="6"/>
    </row>
    <row r="108" spans="1:13" ht="15" customHeight="1" x14ac:dyDescent="0.25">
      <c r="A108" s="18"/>
      <c r="B108" s="18" t="s">
        <v>2</v>
      </c>
      <c r="C108" s="18"/>
      <c r="D108" s="13">
        <v>1171.650367</v>
      </c>
      <c r="E108" s="13">
        <v>763.7</v>
      </c>
      <c r="F108" s="13">
        <v>998.76806299671443</v>
      </c>
      <c r="G108" s="13">
        <f t="shared" si="1"/>
        <v>-3.7829737900130223E-2</v>
      </c>
      <c r="H108" s="13">
        <v>0.7</v>
      </c>
      <c r="I108" s="13">
        <v>7.6883498876325881E-2</v>
      </c>
      <c r="J108" s="13">
        <v>101.8</v>
      </c>
      <c r="K108" s="13">
        <v>442.9</v>
      </c>
      <c r="L108" s="7"/>
      <c r="M108" s="6"/>
    </row>
    <row r="109" spans="1:13" s="3" customFormat="1" ht="15" customHeight="1" x14ac:dyDescent="0.25">
      <c r="A109" s="18"/>
      <c r="B109" s="18" t="s">
        <v>3</v>
      </c>
      <c r="C109" s="18"/>
      <c r="D109" s="13">
        <v>1185.3734060000002</v>
      </c>
      <c r="E109" s="13">
        <v>766.8</v>
      </c>
      <c r="F109" s="13">
        <v>1004.4696073424921</v>
      </c>
      <c r="G109" s="13">
        <f>(D109/D108-1)*100</f>
        <v>1.1712571759046053</v>
      </c>
      <c r="H109" s="13">
        <v>0.4</v>
      </c>
      <c r="I109" s="13">
        <v>0.57085769529620989</v>
      </c>
      <c r="J109" s="13">
        <v>101.8</v>
      </c>
      <c r="K109" s="13">
        <v>442.9</v>
      </c>
      <c r="L109" s="7"/>
      <c r="M109" s="6"/>
    </row>
    <row r="110" spans="1:13" s="3" customFormat="1" ht="15" customHeight="1" x14ac:dyDescent="0.25">
      <c r="A110" s="20"/>
      <c r="B110" s="20" t="s">
        <v>10</v>
      </c>
      <c r="C110" s="20"/>
      <c r="D110" s="21">
        <v>1207.9614550000001</v>
      </c>
      <c r="E110" s="21">
        <v>782.13599999999997</v>
      </c>
      <c r="F110" s="21">
        <v>1013.2338778117994</v>
      </c>
      <c r="G110" s="13">
        <f>(D110/D109-1)*100</f>
        <v>1.9055640092536352</v>
      </c>
      <c r="H110" s="21">
        <v>2</v>
      </c>
      <c r="I110" s="21">
        <v>0.87252719298245218</v>
      </c>
      <c r="J110" s="21">
        <v>101.8</v>
      </c>
      <c r="K110" s="21">
        <v>442.9</v>
      </c>
      <c r="L110" s="7"/>
      <c r="M110" s="6"/>
    </row>
    <row r="111" spans="1:13" s="3" customFormat="1" ht="15" customHeight="1" x14ac:dyDescent="0.3">
      <c r="A111" s="28" t="s">
        <v>25</v>
      </c>
      <c r="B111" s="28"/>
      <c r="C111" s="28"/>
      <c r="D111" s="28"/>
      <c r="E111" s="28"/>
      <c r="F111" s="28"/>
      <c r="G111" s="29"/>
      <c r="H111" s="29"/>
      <c r="I111" s="29"/>
      <c r="J111" s="29"/>
      <c r="K111" s="29"/>
      <c r="L111" s="7"/>
      <c r="M111" s="6"/>
    </row>
    <row r="112" spans="1:13" ht="15" customHeight="1" x14ac:dyDescent="0.3">
      <c r="A112" s="34">
        <v>2012</v>
      </c>
      <c r="B112" s="18" t="s">
        <v>2</v>
      </c>
      <c r="C112" s="18"/>
      <c r="D112" s="13">
        <v>100</v>
      </c>
      <c r="E112" s="13">
        <v>62.5</v>
      </c>
      <c r="F112" s="13">
        <v>100.0112155390088</v>
      </c>
      <c r="G112" s="13">
        <v>1</v>
      </c>
      <c r="H112" s="13">
        <v>-0.1</v>
      </c>
      <c r="I112" s="13">
        <v>0.6630120346629963</v>
      </c>
      <c r="J112" s="13">
        <v>101.8</v>
      </c>
      <c r="K112" s="13">
        <v>442.9</v>
      </c>
      <c r="L112" s="7"/>
      <c r="M112" s="6"/>
    </row>
    <row r="113" spans="1:13" ht="15" customHeight="1" x14ac:dyDescent="0.3">
      <c r="A113" s="34"/>
      <c r="B113" s="18" t="s">
        <v>3</v>
      </c>
      <c r="C113" s="18"/>
      <c r="D113" s="13">
        <v>100.5</v>
      </c>
      <c r="E113" s="13">
        <v>62.4</v>
      </c>
      <c r="F113" s="13">
        <v>100.06885095259916</v>
      </c>
      <c r="G113" s="13">
        <f>(D113/D112-1)*100</f>
        <v>0.49999999999998934</v>
      </c>
      <c r="H113" s="13">
        <v>-0.1</v>
      </c>
      <c r="I113" s="13">
        <v>1.1215539008808284E-2</v>
      </c>
      <c r="J113" s="13">
        <v>101.8</v>
      </c>
      <c r="K113" s="13">
        <v>442.9</v>
      </c>
      <c r="L113" s="7"/>
      <c r="M113" s="6"/>
    </row>
    <row r="114" spans="1:13" ht="15" customHeight="1" x14ac:dyDescent="0.3">
      <c r="A114" s="34"/>
      <c r="B114" s="18" t="s">
        <v>10</v>
      </c>
      <c r="C114" s="18"/>
      <c r="D114" s="13">
        <v>103.7</v>
      </c>
      <c r="E114" s="13">
        <v>62.1</v>
      </c>
      <c r="F114" s="13">
        <v>100.31420304720086</v>
      </c>
      <c r="G114" s="13">
        <f>(D114/D113-1)*100</f>
        <v>3.184079601990053</v>
      </c>
      <c r="H114" s="13">
        <f>(E114/E113-1)*100</f>
        <v>-0.48076923076922906</v>
      </c>
      <c r="I114" s="13">
        <v>5.762895019297741E-2</v>
      </c>
      <c r="J114" s="13">
        <v>101.8</v>
      </c>
      <c r="K114" s="13">
        <v>442.9</v>
      </c>
      <c r="L114" s="7"/>
      <c r="M114" s="6"/>
    </row>
    <row r="115" spans="1:13" ht="15" customHeight="1" x14ac:dyDescent="0.3">
      <c r="A115" s="34">
        <v>2013</v>
      </c>
      <c r="B115" s="18" t="s">
        <v>1</v>
      </c>
      <c r="C115" s="18"/>
      <c r="D115" s="13">
        <v>104.9</v>
      </c>
      <c r="E115" s="13">
        <v>61.8</v>
      </c>
      <c r="F115" s="13">
        <v>100.24176943851873</v>
      </c>
      <c r="G115" s="13">
        <f t="shared" ref="G115:G134" si="2">(D115/D114-1)*100</f>
        <v>1.1571841851494735</v>
      </c>
      <c r="H115" s="13">
        <f t="shared" ref="H115:H134" si="3">(E115/E114-1)*100</f>
        <v>-0.48309178743961567</v>
      </c>
      <c r="I115" s="13">
        <v>0.24518328357534924</v>
      </c>
      <c r="J115" s="13">
        <v>101.8</v>
      </c>
      <c r="K115" s="13">
        <v>442.9</v>
      </c>
      <c r="L115" s="7"/>
      <c r="M115" s="6"/>
    </row>
    <row r="116" spans="1:13" ht="15" customHeight="1" x14ac:dyDescent="0.3">
      <c r="A116" s="34"/>
      <c r="B116" s="18" t="s">
        <v>2</v>
      </c>
      <c r="C116" s="18"/>
      <c r="D116" s="13">
        <v>105</v>
      </c>
      <c r="E116" s="13">
        <v>61.9</v>
      </c>
      <c r="F116" s="13">
        <v>100.8738843179472</v>
      </c>
      <c r="G116" s="13">
        <f t="shared" si="2"/>
        <v>9.5328884652046142E-2</v>
      </c>
      <c r="H116" s="13">
        <f t="shared" si="3"/>
        <v>0.16181229773462036</v>
      </c>
      <c r="I116" s="13">
        <v>-7.2206732926991174E-2</v>
      </c>
      <c r="J116" s="13">
        <v>101.8</v>
      </c>
      <c r="K116" s="13">
        <v>442.9</v>
      </c>
      <c r="L116" s="7"/>
      <c r="M116" s="6"/>
    </row>
    <row r="117" spans="1:13" s="3" customFormat="1" ht="15" customHeight="1" x14ac:dyDescent="0.3">
      <c r="A117" s="34"/>
      <c r="B117" s="18" t="s">
        <v>3</v>
      </c>
      <c r="C117" s="18"/>
      <c r="D117" s="13">
        <v>106.6</v>
      </c>
      <c r="E117" s="13">
        <v>62.1</v>
      </c>
      <c r="F117" s="13">
        <v>101.0499856705232</v>
      </c>
      <c r="G117" s="13">
        <f t="shared" si="2"/>
        <v>1.5238095238095273</v>
      </c>
      <c r="H117" s="13">
        <f t="shared" si="3"/>
        <v>0.3231017770597866</v>
      </c>
      <c r="I117" s="13">
        <v>0.63059030478922939</v>
      </c>
      <c r="J117" s="13">
        <v>101.8</v>
      </c>
      <c r="K117" s="13">
        <v>442.9</v>
      </c>
      <c r="L117" s="7"/>
      <c r="M117" s="6"/>
    </row>
    <row r="118" spans="1:13" s="3" customFormat="1" ht="15" customHeight="1" x14ac:dyDescent="0.3">
      <c r="A118" s="34"/>
      <c r="B118" s="18" t="s">
        <v>10</v>
      </c>
      <c r="C118" s="18"/>
      <c r="D118" s="13">
        <v>106.7</v>
      </c>
      <c r="E118" s="13">
        <v>62.4</v>
      </c>
      <c r="F118" s="13">
        <v>103.0524953930406</v>
      </c>
      <c r="G118" s="13">
        <f t="shared" si="2"/>
        <v>9.3808630394009995E-2</v>
      </c>
      <c r="H118" s="13">
        <f t="shared" si="3"/>
        <v>0.48309178743961567</v>
      </c>
      <c r="I118" s="13">
        <v>0.17457576236575331</v>
      </c>
      <c r="J118" s="13">
        <v>101.8</v>
      </c>
      <c r="K118" s="13">
        <v>442.9</v>
      </c>
      <c r="L118" s="7"/>
      <c r="M118" s="6"/>
    </row>
    <row r="119" spans="1:13" s="3" customFormat="1" ht="15" customHeight="1" x14ac:dyDescent="0.3">
      <c r="A119" s="34">
        <v>2014</v>
      </c>
      <c r="B119" s="18" t="s">
        <v>1</v>
      </c>
      <c r="C119" s="18"/>
      <c r="D119" s="13">
        <v>108.83110662032263</v>
      </c>
      <c r="E119" s="13">
        <v>64.133065933053203</v>
      </c>
      <c r="F119" s="13">
        <v>104.58507861755362</v>
      </c>
      <c r="G119" s="13">
        <f t="shared" si="2"/>
        <v>1.9972883039574674</v>
      </c>
      <c r="H119" s="13">
        <f t="shared" si="3"/>
        <v>2.7773492516878218</v>
      </c>
      <c r="I119" s="13">
        <v>1.9817021340771415</v>
      </c>
      <c r="J119" s="13">
        <v>101.8</v>
      </c>
      <c r="K119" s="13">
        <v>442.9</v>
      </c>
      <c r="L119" s="7"/>
      <c r="M119" s="6"/>
    </row>
    <row r="120" spans="1:13" s="3" customFormat="1" ht="15" customHeight="1" x14ac:dyDescent="0.3">
      <c r="A120" s="34"/>
      <c r="B120" s="18" t="s">
        <v>2</v>
      </c>
      <c r="C120" s="18"/>
      <c r="D120" s="13">
        <v>110.44697586245026</v>
      </c>
      <c r="E120" s="13">
        <v>64.909492547410323</v>
      </c>
      <c r="F120" s="13">
        <v>106.29464202929536</v>
      </c>
      <c r="G120" s="13">
        <f t="shared" si="2"/>
        <v>1.4847494363581903</v>
      </c>
      <c r="H120" s="13">
        <f t="shared" si="3"/>
        <v>1.2106494568147053</v>
      </c>
      <c r="I120" s="13">
        <v>1.4871869125223576</v>
      </c>
      <c r="J120" s="13">
        <v>140.80000000000001</v>
      </c>
      <c r="K120" s="13">
        <v>612.57681728880164</v>
      </c>
      <c r="L120" s="9"/>
      <c r="M120" s="6"/>
    </row>
    <row r="121" spans="1:13" s="3" customFormat="1" ht="15" customHeight="1" x14ac:dyDescent="0.3">
      <c r="A121" s="34"/>
      <c r="B121" s="18" t="s">
        <v>3</v>
      </c>
      <c r="C121" s="18"/>
      <c r="D121" s="13">
        <v>112.26981526012348</v>
      </c>
      <c r="E121" s="13">
        <v>66.565479444642421</v>
      </c>
      <c r="F121" s="13">
        <v>108.15932104830542</v>
      </c>
      <c r="G121" s="13">
        <f t="shared" si="2"/>
        <v>1.650420379045392</v>
      </c>
      <c r="H121" s="13">
        <f t="shared" si="3"/>
        <v>2.5512245316392734</v>
      </c>
      <c r="I121" s="13">
        <v>1.6346150276305291</v>
      </c>
      <c r="J121" s="13">
        <v>140.80000000000001</v>
      </c>
      <c r="K121" s="13">
        <v>612.57681728880164</v>
      </c>
      <c r="L121" s="7"/>
      <c r="M121" s="6"/>
    </row>
    <row r="122" spans="1:13" s="3" customFormat="1" ht="15" customHeight="1" x14ac:dyDescent="0.3">
      <c r="A122" s="34"/>
      <c r="B122" s="18" t="s">
        <v>10</v>
      </c>
      <c r="C122" s="18"/>
      <c r="D122" s="13">
        <v>113.72298294011765</v>
      </c>
      <c r="E122" s="13">
        <v>67.269300963948282</v>
      </c>
      <c r="F122" s="13">
        <v>107.21135925185797</v>
      </c>
      <c r="G122" s="13">
        <f t="shared" si="2"/>
        <v>1.294352962661649</v>
      </c>
      <c r="H122" s="13">
        <f t="shared" si="3"/>
        <v>1.0573371140384813</v>
      </c>
      <c r="I122" s="13">
        <v>0.86243032109743767</v>
      </c>
      <c r="J122" s="13">
        <v>140.80000000000001</v>
      </c>
      <c r="K122" s="13">
        <v>612.57681728880164</v>
      </c>
      <c r="L122" s="7"/>
      <c r="M122" s="6"/>
    </row>
    <row r="123" spans="1:13" s="3" customFormat="1" ht="15" customHeight="1" x14ac:dyDescent="0.3">
      <c r="A123" s="34">
        <v>2015</v>
      </c>
      <c r="B123" s="18" t="s">
        <v>1</v>
      </c>
      <c r="C123" s="18"/>
      <c r="D123" s="13">
        <v>115.46090559889504</v>
      </c>
      <c r="E123" s="13">
        <v>67.523410829457831</v>
      </c>
      <c r="F123" s="13">
        <v>107.95864822166192</v>
      </c>
      <c r="G123" s="13">
        <f t="shared" si="2"/>
        <v>1.5282070640835421</v>
      </c>
      <c r="H123" s="13">
        <f t="shared" si="3"/>
        <v>0.37775012058729462</v>
      </c>
      <c r="I123" s="13">
        <v>0.69702406071395862</v>
      </c>
      <c r="J123" s="13">
        <v>140.80000000000001</v>
      </c>
      <c r="K123" s="13">
        <v>612.57681728880164</v>
      </c>
      <c r="L123" s="7"/>
      <c r="M123" s="6"/>
    </row>
    <row r="124" spans="1:13" ht="15" customHeight="1" x14ac:dyDescent="0.3">
      <c r="A124" s="34"/>
      <c r="B124" s="18" t="s">
        <v>2</v>
      </c>
      <c r="C124" s="18"/>
      <c r="D124" s="13">
        <v>116.7765415524443</v>
      </c>
      <c r="E124" s="13">
        <v>67.235642997420356</v>
      </c>
      <c r="F124" s="13">
        <v>108.3</v>
      </c>
      <c r="G124" s="13">
        <f t="shared" si="2"/>
        <v>1.139464433199322</v>
      </c>
      <c r="H124" s="13">
        <f t="shared" si="3"/>
        <v>-0.42617490512184553</v>
      </c>
      <c r="I124" s="13">
        <v>0.3</v>
      </c>
      <c r="J124" s="13">
        <v>140.80000000000001</v>
      </c>
      <c r="K124" s="13">
        <v>612.57681728880164</v>
      </c>
      <c r="L124" s="7"/>
      <c r="M124" s="6"/>
    </row>
    <row r="125" spans="1:13" ht="15" customHeight="1" x14ac:dyDescent="0.3">
      <c r="A125" s="34"/>
      <c r="B125" s="18" t="s">
        <v>3</v>
      </c>
      <c r="C125" s="18"/>
      <c r="D125" s="13">
        <v>118.73822317119595</v>
      </c>
      <c r="E125" s="13">
        <v>67.775913424557842</v>
      </c>
      <c r="F125" s="13">
        <v>109.3</v>
      </c>
      <c r="G125" s="13">
        <f t="shared" si="2"/>
        <v>1.6798593216349467</v>
      </c>
      <c r="H125" s="13">
        <f t="shared" si="3"/>
        <v>0.80354764683103763</v>
      </c>
      <c r="I125" s="13">
        <v>1</v>
      </c>
      <c r="J125" s="13">
        <v>140.80000000000001</v>
      </c>
      <c r="K125" s="13">
        <v>612.57681728880164</v>
      </c>
      <c r="L125" s="7"/>
      <c r="M125" s="6"/>
    </row>
    <row r="126" spans="1:13" ht="15" customHeight="1" x14ac:dyDescent="0.3">
      <c r="A126" s="34"/>
      <c r="B126" s="18" t="s">
        <v>10</v>
      </c>
      <c r="C126" s="18"/>
      <c r="D126" s="13">
        <v>121.0276073759146</v>
      </c>
      <c r="E126" s="13">
        <v>68.2724026691577</v>
      </c>
      <c r="F126" s="13">
        <v>109.29938517401212</v>
      </c>
      <c r="G126" s="13">
        <f t="shared" si="2"/>
        <v>1.9280937035901502</v>
      </c>
      <c r="H126" s="13">
        <f t="shared" si="3"/>
        <v>0.73254526499668682</v>
      </c>
      <c r="I126" s="13">
        <v>0.4</v>
      </c>
      <c r="J126" s="13">
        <v>140.80000000000001</v>
      </c>
      <c r="K126" s="13">
        <v>612.57681728880164</v>
      </c>
      <c r="L126" s="7"/>
      <c r="M126" s="6"/>
    </row>
    <row r="127" spans="1:13" ht="15" customHeight="1" x14ac:dyDescent="0.3">
      <c r="A127" s="34">
        <v>2016</v>
      </c>
      <c r="B127" s="18" t="s">
        <v>1</v>
      </c>
      <c r="C127" s="18"/>
      <c r="D127" s="13">
        <v>123.01630700278642</v>
      </c>
      <c r="E127" s="13">
        <v>68.685627797203452</v>
      </c>
      <c r="F127" s="13">
        <v>110.80672031378475</v>
      </c>
      <c r="G127" s="13">
        <f t="shared" si="2"/>
        <v>1.6431785028145462</v>
      </c>
      <c r="H127" s="13">
        <f t="shared" si="3"/>
        <v>0.60525939016413677</v>
      </c>
      <c r="I127" s="13">
        <v>0.90091516058732413</v>
      </c>
      <c r="J127" s="13">
        <v>140.80000000000001</v>
      </c>
      <c r="K127" s="13">
        <v>612.57681728880164</v>
      </c>
      <c r="L127" s="7"/>
      <c r="M127" s="6"/>
    </row>
    <row r="128" spans="1:13" s="3" customFormat="1" ht="15" customHeight="1" x14ac:dyDescent="0.3">
      <c r="A128" s="34"/>
      <c r="B128" s="18" t="s">
        <v>2</v>
      </c>
      <c r="C128" s="18"/>
      <c r="D128" s="13">
        <v>124.72706917023152</v>
      </c>
      <c r="E128" s="13">
        <v>68.92500216437206</v>
      </c>
      <c r="F128" s="13">
        <v>111.08626964346232</v>
      </c>
      <c r="G128" s="13">
        <f t="shared" si="2"/>
        <v>1.3906791783355521</v>
      </c>
      <c r="H128" s="13">
        <f t="shared" si="3"/>
        <v>0.34850721300148102</v>
      </c>
      <c r="I128" s="13">
        <v>0.25228553727240849</v>
      </c>
      <c r="J128" s="13">
        <v>140.80000000000001</v>
      </c>
      <c r="K128" s="13">
        <v>612.57681728880164</v>
      </c>
      <c r="L128" s="7"/>
      <c r="M128" s="6"/>
    </row>
    <row r="129" spans="1:18" s="3" customFormat="1" ht="15" customHeight="1" x14ac:dyDescent="0.3">
      <c r="A129" s="34"/>
      <c r="B129" s="18" t="s">
        <v>3</v>
      </c>
      <c r="C129" s="18"/>
      <c r="D129" s="13">
        <v>126.77040658676104</v>
      </c>
      <c r="E129" s="13">
        <v>69.12412701231267</v>
      </c>
      <c r="F129" s="13">
        <v>111.60492737869018</v>
      </c>
      <c r="G129" s="13">
        <f t="shared" si="2"/>
        <v>1.6382469580366044</v>
      </c>
      <c r="H129" s="13">
        <f t="shared" si="3"/>
        <v>0.28890074963761059</v>
      </c>
      <c r="I129" s="13">
        <v>0.46689634721961104</v>
      </c>
      <c r="J129" s="13">
        <v>140.80000000000001</v>
      </c>
      <c r="K129" s="13">
        <v>612.57681728880164</v>
      </c>
      <c r="L129" s="7"/>
      <c r="M129" s="6"/>
    </row>
    <row r="130" spans="1:18" s="3" customFormat="1" ht="15" customHeight="1" x14ac:dyDescent="0.3">
      <c r="A130" s="34"/>
      <c r="B130" s="18" t="s">
        <v>10</v>
      </c>
      <c r="C130" s="18"/>
      <c r="D130" s="13">
        <v>129.04111311568283</v>
      </c>
      <c r="E130" s="13">
        <v>69.755475613547361</v>
      </c>
      <c r="F130" s="13">
        <v>112.51756729038298</v>
      </c>
      <c r="G130" s="13">
        <f t="shared" si="2"/>
        <v>1.7911960607050137</v>
      </c>
      <c r="H130" s="13">
        <f t="shared" si="3"/>
        <v>0.91335490012369736</v>
      </c>
      <c r="I130" s="13">
        <v>0.81774159360912246</v>
      </c>
      <c r="J130" s="13">
        <v>140.80000000000001</v>
      </c>
      <c r="K130" s="13">
        <v>612.6</v>
      </c>
      <c r="L130" s="7"/>
      <c r="M130" s="6"/>
    </row>
    <row r="131" spans="1:18" s="3" customFormat="1" ht="15" customHeight="1" x14ac:dyDescent="0.3">
      <c r="A131" s="34">
        <v>2017</v>
      </c>
      <c r="B131" s="18" t="s">
        <v>1</v>
      </c>
      <c r="C131" s="18"/>
      <c r="D131" s="13">
        <v>130.44638791363897</v>
      </c>
      <c r="E131" s="13">
        <v>69.957775602103823</v>
      </c>
      <c r="F131" s="13">
        <v>112.73960777528077</v>
      </c>
      <c r="G131" s="13">
        <f t="shared" si="2"/>
        <v>1.0890132330897861</v>
      </c>
      <c r="H131" s="13">
        <f t="shared" si="3"/>
        <v>0.29001305887041973</v>
      </c>
      <c r="I131" s="13">
        <v>0.1973385047729822</v>
      </c>
      <c r="J131" s="13">
        <v>140.80000000000001</v>
      </c>
      <c r="K131" s="13">
        <v>612.6</v>
      </c>
      <c r="L131" s="7"/>
      <c r="M131" s="24"/>
    </row>
    <row r="132" spans="1:18" ht="15" customHeight="1" x14ac:dyDescent="0.3">
      <c r="A132" s="34"/>
      <c r="B132" s="18" t="s">
        <v>2</v>
      </c>
      <c r="C132" s="18"/>
      <c r="D132" s="13">
        <v>132.10425211788714</v>
      </c>
      <c r="E132" s="13">
        <v>70.430368018389444</v>
      </c>
      <c r="F132" s="13">
        <v>113.27367974399833</v>
      </c>
      <c r="G132" s="13">
        <f t="shared" si="2"/>
        <v>1.2709161447580719</v>
      </c>
      <c r="H132" s="13">
        <f t="shared" si="3"/>
        <v>0.67553951253906952</v>
      </c>
      <c r="I132" s="13">
        <v>0.47372168420356364</v>
      </c>
      <c r="J132" s="13">
        <v>140.80000000000001</v>
      </c>
      <c r="K132" s="13">
        <v>612.6</v>
      </c>
      <c r="L132" s="7"/>
      <c r="M132" s="24"/>
    </row>
    <row r="133" spans="1:18" ht="15" customHeight="1" x14ac:dyDescent="0.3">
      <c r="A133" s="34"/>
      <c r="B133" s="18" t="s">
        <v>3</v>
      </c>
      <c r="C133" s="18"/>
      <c r="D133" s="13">
        <v>133.26814579925045</v>
      </c>
      <c r="E133" s="13">
        <v>71.507121668822407</v>
      </c>
      <c r="F133" s="13">
        <v>114.47939282154256</v>
      </c>
      <c r="G133" s="13">
        <f t="shared" si="2"/>
        <v>0.8810418004748799</v>
      </c>
      <c r="H133" s="13">
        <f t="shared" si="3"/>
        <v>1.5288201392783085</v>
      </c>
      <c r="I133" s="13">
        <v>1.0644247456860052</v>
      </c>
      <c r="J133" s="13">
        <v>140.80000000000001</v>
      </c>
      <c r="K133" s="13">
        <v>612.6</v>
      </c>
      <c r="L133" s="7"/>
      <c r="M133" s="24"/>
    </row>
    <row r="134" spans="1:18" ht="15" customHeight="1" x14ac:dyDescent="0.3">
      <c r="A134" s="34"/>
      <c r="B134" s="18" t="s">
        <v>10</v>
      </c>
      <c r="C134" s="18"/>
      <c r="D134" s="13">
        <v>135.05196371758745</v>
      </c>
      <c r="E134" s="13">
        <v>72.764621089822839</v>
      </c>
      <c r="F134" s="13">
        <v>115.13981000569513</v>
      </c>
      <c r="G134" s="13">
        <f t="shared" si="2"/>
        <v>1.3385178488369398</v>
      </c>
      <c r="H134" s="13">
        <f t="shared" si="3"/>
        <v>1.7585652892370796</v>
      </c>
      <c r="I134" s="13">
        <v>0.57688739246027954</v>
      </c>
      <c r="J134" s="13">
        <v>140.80000000000001</v>
      </c>
      <c r="K134" s="13">
        <v>612.6</v>
      </c>
      <c r="L134" s="7"/>
      <c r="M134" s="24"/>
    </row>
    <row r="135" spans="1:18" ht="15" customHeight="1" x14ac:dyDescent="0.3">
      <c r="A135" s="34">
        <v>2018</v>
      </c>
      <c r="B135" s="18" t="s">
        <v>1</v>
      </c>
      <c r="C135" s="18"/>
      <c r="D135" s="13">
        <v>135.72087073867817</v>
      </c>
      <c r="E135" s="13">
        <v>73.364515250394632</v>
      </c>
      <c r="F135" s="13">
        <v>116.31609560494317</v>
      </c>
      <c r="G135" s="13">
        <v>0.49529603470964384</v>
      </c>
      <c r="H135" s="13">
        <v>0.82443109245530966</v>
      </c>
      <c r="I135" s="13">
        <v>1.0216150254111682</v>
      </c>
      <c r="J135" s="13">
        <v>140.80000000000001</v>
      </c>
      <c r="K135" s="13">
        <v>612.6</v>
      </c>
      <c r="L135" s="7"/>
      <c r="M135" s="25"/>
    </row>
    <row r="136" spans="1:18" ht="15" customHeight="1" x14ac:dyDescent="0.3">
      <c r="A136" s="34"/>
      <c r="B136" s="18" t="s">
        <v>2</v>
      </c>
      <c r="C136" s="18"/>
      <c r="D136" s="13">
        <v>137.45314995871686</v>
      </c>
      <c r="E136" s="13">
        <v>75.254155065349394</v>
      </c>
      <c r="F136" s="13">
        <v>118.16576557296892</v>
      </c>
      <c r="G136" s="13">
        <v>1.2763543371115589</v>
      </c>
      <c r="H136" s="13">
        <v>2.5756863635033667</v>
      </c>
      <c r="I136" s="13">
        <v>1.5902098143905925</v>
      </c>
      <c r="J136" s="13">
        <v>140.80000000000001</v>
      </c>
      <c r="K136" s="13">
        <v>612.6</v>
      </c>
      <c r="L136" s="7"/>
      <c r="M136" s="25"/>
    </row>
    <row r="137" spans="1:18" ht="15" customHeight="1" x14ac:dyDescent="0.3">
      <c r="A137" s="34"/>
      <c r="B137" s="18" t="s">
        <v>3</v>
      </c>
      <c r="C137" s="18"/>
      <c r="D137" s="13">
        <v>139.3110364243089</v>
      </c>
      <c r="E137" s="13">
        <v>75.854718319725094</v>
      </c>
      <c r="F137" s="13">
        <v>118.87593428197</v>
      </c>
      <c r="G137" s="13">
        <v>1.3516507014572128</v>
      </c>
      <c r="H137" s="13">
        <v>0.79804663789551766</v>
      </c>
      <c r="I137" s="13">
        <v>0.60099361736249368</v>
      </c>
      <c r="J137" s="13">
        <v>140.80000000000001</v>
      </c>
      <c r="K137" s="13">
        <v>612.5</v>
      </c>
      <c r="L137" s="7"/>
      <c r="M137" s="25"/>
    </row>
    <row r="138" spans="1:18" ht="15" customHeight="1" x14ac:dyDescent="0.3">
      <c r="A138" s="34"/>
      <c r="B138" s="18" t="s">
        <v>10</v>
      </c>
      <c r="C138" s="18"/>
      <c r="D138" s="13">
        <v>141.53473162902966</v>
      </c>
      <c r="E138" s="13">
        <v>76.816658991286161</v>
      </c>
      <c r="F138" s="13">
        <v>119.69257000457293</v>
      </c>
      <c r="G138" s="13">
        <v>1.5962089306032532</v>
      </c>
      <c r="H138" s="13">
        <v>1.2681355792615547</v>
      </c>
      <c r="I138" s="13">
        <v>0.6869647145450708</v>
      </c>
      <c r="J138" s="13">
        <v>140.80000000000001</v>
      </c>
      <c r="K138" s="13">
        <v>612.5</v>
      </c>
      <c r="L138" s="7"/>
      <c r="M138" s="25"/>
    </row>
    <row r="139" spans="1:18" ht="15" customHeight="1" x14ac:dyDescent="0.3">
      <c r="A139" s="34">
        <v>2019</v>
      </c>
      <c r="B139" s="18" t="s">
        <v>1</v>
      </c>
      <c r="C139" s="18"/>
      <c r="D139" s="13">
        <v>142.47718960904194</v>
      </c>
      <c r="E139" s="13">
        <v>77.144910325511063</v>
      </c>
      <c r="F139" s="13">
        <v>119.98676415646081</v>
      </c>
      <c r="G139" s="13">
        <v>0.66588459890008678</v>
      </c>
      <c r="H139" s="13">
        <v>0.42731790022544147</v>
      </c>
      <c r="I139" s="13">
        <v>0.245791490546692</v>
      </c>
      <c r="J139" s="13">
        <v>140.80000000000001</v>
      </c>
      <c r="K139" s="13">
        <v>612.45000000000005</v>
      </c>
      <c r="L139" s="7"/>
      <c r="M139" s="25"/>
    </row>
    <row r="140" spans="1:18" ht="15" customHeight="1" x14ac:dyDescent="0.3">
      <c r="A140" s="34"/>
      <c r="B140" s="12" t="s">
        <v>27</v>
      </c>
      <c r="C140" s="12"/>
      <c r="D140" s="13">
        <v>143.44710389939365</v>
      </c>
      <c r="E140" s="13">
        <v>76.904119643748345</v>
      </c>
      <c r="F140" s="13">
        <v>121.09230854367894</v>
      </c>
      <c r="G140" s="13">
        <v>0.68075057699633124</v>
      </c>
      <c r="H140" s="13">
        <v>-0.31212776156807687</v>
      </c>
      <c r="I140" s="13">
        <v>0.92138861731159283</v>
      </c>
      <c r="J140" s="13">
        <v>140.80000000000001</v>
      </c>
      <c r="K140" s="13">
        <v>612.5</v>
      </c>
      <c r="L140" s="7"/>
      <c r="M140" s="25"/>
    </row>
    <row r="141" spans="1:18" s="10" customFormat="1" ht="15" customHeight="1" x14ac:dyDescent="0.25">
      <c r="A141" s="11"/>
      <c r="B141" s="11" t="s">
        <v>3</v>
      </c>
      <c r="C141" s="11"/>
      <c r="D141" s="13">
        <v>144.45561381371044</v>
      </c>
      <c r="E141" s="13">
        <v>77.047135779753901</v>
      </c>
      <c r="F141" s="13">
        <v>121.83081036304542</v>
      </c>
      <c r="G141" s="13">
        <v>0.70305352070691218</v>
      </c>
      <c r="H141" s="13">
        <v>0.18596680732848414</v>
      </c>
      <c r="I141" s="13">
        <v>0.60986682659543656</v>
      </c>
      <c r="J141" s="13">
        <v>140.80000000000001</v>
      </c>
      <c r="K141" s="13">
        <v>612.5</v>
      </c>
      <c r="R141" s="11"/>
    </row>
    <row r="142" spans="1:18" s="10" customFormat="1" ht="15" customHeight="1" x14ac:dyDescent="0.25">
      <c r="A142" s="11"/>
      <c r="B142" s="11" t="s">
        <v>10</v>
      </c>
      <c r="C142" s="11"/>
      <c r="D142" s="13">
        <v>145.40550678193094</v>
      </c>
      <c r="E142" s="13">
        <v>77.199063563788044</v>
      </c>
      <c r="F142" s="13">
        <v>122.35343959413676</v>
      </c>
      <c r="G142" s="13">
        <v>0.65756736144950045</v>
      </c>
      <c r="H142" s="13">
        <v>0.19718810114946023</v>
      </c>
      <c r="I142" s="13">
        <v>0.42897952458328326</v>
      </c>
      <c r="J142" s="13">
        <v>140.80000000000001</v>
      </c>
      <c r="K142" s="13">
        <v>612.5</v>
      </c>
      <c r="R142" s="11"/>
    </row>
    <row r="143" spans="1:18" s="10" customFormat="1" ht="15" customHeight="1" x14ac:dyDescent="0.3">
      <c r="A143" s="34">
        <v>2020</v>
      </c>
      <c r="B143" s="11" t="s">
        <v>1</v>
      </c>
      <c r="C143" s="11"/>
      <c r="D143" s="13">
        <v>146.93422975681443</v>
      </c>
      <c r="E143" s="13">
        <v>78.548886326865272</v>
      </c>
      <c r="F143" s="13">
        <v>123.42125419084429</v>
      </c>
      <c r="G143" s="13">
        <v>1.051351498795823</v>
      </c>
      <c r="H143" s="13">
        <v>1.7484962909710637</v>
      </c>
      <c r="I143" s="13">
        <v>0.87272952869132792</v>
      </c>
      <c r="J143" s="13">
        <v>140.80000000000001</v>
      </c>
      <c r="K143" s="13">
        <v>612.45000000000005</v>
      </c>
      <c r="R143" s="11"/>
    </row>
    <row r="144" spans="1:18" s="11" customFormat="1" ht="15" customHeight="1" x14ac:dyDescent="0.3">
      <c r="A144" s="34"/>
      <c r="B144" s="18" t="s">
        <v>30</v>
      </c>
      <c r="C144" s="18"/>
      <c r="D144" s="13">
        <v>152.48003769187511</v>
      </c>
      <c r="E144" s="13">
        <v>78.487198801518502</v>
      </c>
      <c r="F144" s="13">
        <v>124.42953589630153</v>
      </c>
      <c r="G144" s="13">
        <v>3.7743471648773381</v>
      </c>
      <c r="H144" s="13">
        <v>-7.8533927381312013E-2</v>
      </c>
      <c r="I144" s="13">
        <v>0.81694333125001739</v>
      </c>
      <c r="J144" s="13">
        <v>140.80000000000001</v>
      </c>
      <c r="K144" s="13">
        <v>612.45000000000005</v>
      </c>
    </row>
    <row r="145" spans="1:18" s="11" customFormat="1" ht="15" customHeight="1" x14ac:dyDescent="0.3">
      <c r="A145" s="34"/>
      <c r="B145" s="18" t="s">
        <v>3</v>
      </c>
      <c r="C145" s="18"/>
      <c r="D145" s="13">
        <v>151.54111726875087</v>
      </c>
      <c r="E145" s="13">
        <v>79.158021987383975</v>
      </c>
      <c r="F145" s="13">
        <v>124.75255477972441</v>
      </c>
      <c r="G145" s="13">
        <v>-0.6157661273809345</v>
      </c>
      <c r="H145" s="13">
        <v>0.85469120583838709</v>
      </c>
      <c r="I145" s="13">
        <v>0.25143648679672326</v>
      </c>
      <c r="J145" s="13">
        <v>140.80000000000001</v>
      </c>
      <c r="K145" s="13">
        <v>612.45000000000005</v>
      </c>
    </row>
    <row r="146" spans="1:18" s="11" customFormat="1" ht="15" customHeight="1" x14ac:dyDescent="0.3">
      <c r="A146" s="34"/>
      <c r="B146" s="18" t="s">
        <v>10</v>
      </c>
      <c r="C146" s="18"/>
      <c r="D146" s="13">
        <v>152.88041761874351</v>
      </c>
      <c r="E146" s="13">
        <v>80.042415616963851</v>
      </c>
      <c r="F146" s="13">
        <v>125.42983981480593</v>
      </c>
      <c r="G146" s="13">
        <v>0.8837867729439175</v>
      </c>
      <c r="H146" s="13">
        <v>1.1172507945193866</v>
      </c>
      <c r="I146" s="13">
        <v>0.5429027375651041</v>
      </c>
      <c r="J146" s="13">
        <v>140.80000000000001</v>
      </c>
      <c r="K146" s="13">
        <v>612.45000000000005</v>
      </c>
    </row>
    <row r="147" spans="1:18" s="11" customFormat="1" ht="15" customHeight="1" x14ac:dyDescent="0.3">
      <c r="A147" s="34">
        <v>2021</v>
      </c>
      <c r="B147" s="18" t="s">
        <v>1</v>
      </c>
      <c r="C147" s="18"/>
      <c r="D147" s="13">
        <v>153.75934371992639</v>
      </c>
      <c r="E147" s="13">
        <v>80.974209529657742</v>
      </c>
      <c r="F147" s="13">
        <v>126.32523397318339</v>
      </c>
      <c r="G147" s="13">
        <v>0.57491084526912761</v>
      </c>
      <c r="H147" s="13">
        <v>1.1641251772721573</v>
      </c>
      <c r="I147" s="13">
        <v>0.73707760907982556</v>
      </c>
      <c r="J147" s="13">
        <v>140.80000000000001</v>
      </c>
      <c r="K147" s="13">
        <v>612.45000000000005</v>
      </c>
    </row>
    <row r="148" spans="1:18" s="11" customFormat="1" ht="15" customHeight="1" x14ac:dyDescent="0.3">
      <c r="A148" s="34"/>
      <c r="B148" s="18" t="s">
        <v>30</v>
      </c>
      <c r="C148" s="18"/>
      <c r="D148" s="13">
        <v>157.52865391024255</v>
      </c>
      <c r="E148" s="13">
        <v>82.464042542803369</v>
      </c>
      <c r="F148" s="13">
        <v>129.09322252173649</v>
      </c>
      <c r="G148" s="13">
        <v>2.451434884622028</v>
      </c>
      <c r="H148" s="13">
        <v>1.8398858374776283</v>
      </c>
      <c r="I148" s="13">
        <v>2.1911604368298256</v>
      </c>
      <c r="J148" s="13">
        <v>140.80000000000001</v>
      </c>
      <c r="K148" s="13">
        <v>612.45000000000005</v>
      </c>
    </row>
    <row r="149" spans="1:18" s="10" customFormat="1" ht="15" customHeight="1" x14ac:dyDescent="0.3">
      <c r="A149" s="34"/>
      <c r="B149" s="11" t="s">
        <v>3</v>
      </c>
      <c r="C149" s="11"/>
      <c r="D149" s="13">
        <v>158.02375463617869</v>
      </c>
      <c r="E149" s="13">
        <v>83.286748047058381</v>
      </c>
      <c r="F149" s="13">
        <v>130.18232771793532</v>
      </c>
      <c r="G149" s="13">
        <v>0.31429248815788569</v>
      </c>
      <c r="H149" s="13">
        <v>0.99765361833672461</v>
      </c>
      <c r="I149" s="13">
        <v>0.84365792016343233</v>
      </c>
      <c r="J149" s="13">
        <v>140.80000000000001</v>
      </c>
      <c r="K149" s="13">
        <v>612.45000000000005</v>
      </c>
      <c r="L149" s="48"/>
      <c r="R149" s="11"/>
    </row>
    <row r="150" spans="1:18" s="10" customFormat="1" ht="15" customHeight="1" x14ac:dyDescent="0.3">
      <c r="A150" s="34"/>
      <c r="B150" s="18" t="s">
        <v>10</v>
      </c>
      <c r="C150" s="18"/>
      <c r="D150" s="13">
        <v>161.59757256773131</v>
      </c>
      <c r="E150" s="13">
        <v>83.839748248974701</v>
      </c>
      <c r="F150" s="13">
        <v>130.73828671325697</v>
      </c>
      <c r="G150" s="13">
        <v>2.2471097353713443</v>
      </c>
      <c r="H150" s="13">
        <v>0.67279110433633438</v>
      </c>
      <c r="I150" s="13">
        <v>0.42706180252532022</v>
      </c>
      <c r="J150" s="13">
        <v>140.80000000000001</v>
      </c>
      <c r="K150" s="13">
        <v>612.45000000000005</v>
      </c>
      <c r="L150" s="47"/>
      <c r="R150" s="11"/>
    </row>
    <row r="151" spans="1:18" s="10" customFormat="1" ht="15" customHeight="1" x14ac:dyDescent="0.3">
      <c r="A151" s="34">
        <v>2022</v>
      </c>
      <c r="B151" s="18" t="s">
        <v>1</v>
      </c>
      <c r="D151" s="13">
        <v>162.88828930913033</v>
      </c>
      <c r="E151" s="13">
        <v>84.893874387142944</v>
      </c>
      <c r="F151" s="13">
        <v>133.49444662135735</v>
      </c>
      <c r="G151" s="13">
        <v>0.80598220670093923</v>
      </c>
      <c r="H151" s="13">
        <v>1.2573107150057883</v>
      </c>
      <c r="I151" s="13">
        <v>2.1081505482363969</v>
      </c>
      <c r="J151" s="13">
        <v>140.80000000000001</v>
      </c>
      <c r="K151" s="13">
        <v>612.45000000000005</v>
      </c>
      <c r="L151" s="47"/>
      <c r="R151" s="11"/>
    </row>
    <row r="152" spans="1:18" s="10" customFormat="1" ht="15" customHeight="1" x14ac:dyDescent="0.3">
      <c r="A152" s="34"/>
      <c r="B152" s="18" t="s">
        <v>30</v>
      </c>
      <c r="C152" s="18"/>
      <c r="D152" s="13">
        <v>166.15033402423609</v>
      </c>
      <c r="E152" s="13">
        <v>86.483849870940418</v>
      </c>
      <c r="F152" s="13">
        <v>136.41882798381522</v>
      </c>
      <c r="G152" s="13">
        <v>2.0026269100997363</v>
      </c>
      <c r="H152" s="13">
        <v>1.8728977741629294</v>
      </c>
      <c r="I152" s="13">
        <v>2.1906389639956738</v>
      </c>
      <c r="J152" s="13">
        <v>140.80000000000001</v>
      </c>
      <c r="K152" s="13">
        <v>612.45000000000005</v>
      </c>
      <c r="L152" s="47"/>
      <c r="R152" s="11"/>
    </row>
    <row r="153" spans="1:18" s="10" customFormat="1" ht="15" customHeight="1" x14ac:dyDescent="0.3">
      <c r="A153" s="34"/>
      <c r="B153" s="11" t="s">
        <v>3</v>
      </c>
      <c r="C153" s="18"/>
      <c r="D153" s="13">
        <v>167.91412939028868</v>
      </c>
      <c r="E153" s="13">
        <v>88.088332456081801</v>
      </c>
      <c r="F153" s="13">
        <v>138.50920283037436</v>
      </c>
      <c r="G153" s="13">
        <v>1.0615659465332827</v>
      </c>
      <c r="H153" s="13">
        <v>1.8552395476562955</v>
      </c>
      <c r="I153" s="13">
        <v>1.5323213646192302</v>
      </c>
      <c r="J153" s="13">
        <v>140.80000000000001</v>
      </c>
      <c r="K153" s="13">
        <v>612.45000000000005</v>
      </c>
      <c r="L153" s="47"/>
      <c r="M153" s="47"/>
      <c r="P153" s="54"/>
      <c r="R153" s="11"/>
    </row>
    <row r="154" spans="1:18" s="10" customFormat="1" ht="15" customHeight="1" x14ac:dyDescent="0.3">
      <c r="A154" s="34"/>
      <c r="B154" s="11" t="s">
        <v>10</v>
      </c>
      <c r="C154" s="18"/>
      <c r="D154" s="13">
        <v>167.05229857778619</v>
      </c>
      <c r="E154" s="13">
        <v>88.587417280266976</v>
      </c>
      <c r="F154" s="13">
        <v>139.63565178295946</v>
      </c>
      <c r="G154" s="13">
        <v>-0.48499859685459501</v>
      </c>
      <c r="H154" s="13">
        <v>0.64516099177937747</v>
      </c>
      <c r="I154" s="13">
        <v>0.81326650472791795</v>
      </c>
      <c r="J154" s="13">
        <v>140.80000000000001</v>
      </c>
      <c r="K154" s="13">
        <v>612.45000000000005</v>
      </c>
      <c r="L154" s="47"/>
      <c r="O154" s="47"/>
      <c r="R154" s="11"/>
    </row>
    <row r="155" spans="1:18" s="10" customFormat="1" ht="15" customHeight="1" x14ac:dyDescent="0.3">
      <c r="A155" s="34">
        <v>2023</v>
      </c>
      <c r="B155" s="18" t="s">
        <v>1</v>
      </c>
      <c r="C155" s="11"/>
      <c r="D155" s="13">
        <v>165.62915767710916</v>
      </c>
      <c r="E155" s="13">
        <v>89.242619523830257</v>
      </c>
      <c r="F155" s="13">
        <v>140.94075434342008</v>
      </c>
      <c r="G155" s="13">
        <v>-0.8800674790905072</v>
      </c>
      <c r="H155" s="13">
        <v>0.73961095568504387</v>
      </c>
      <c r="I155" s="13">
        <v>0.9346485254991983</v>
      </c>
      <c r="J155" s="13">
        <v>140.80000000000001</v>
      </c>
      <c r="K155" s="13">
        <v>612.45000000000005</v>
      </c>
      <c r="L155" s="47"/>
      <c r="R155" s="11"/>
    </row>
    <row r="156" spans="1:18" s="11" customFormat="1" ht="15" customHeight="1" x14ac:dyDescent="0.3">
      <c r="A156" s="55"/>
      <c r="B156" s="18" t="s">
        <v>30</v>
      </c>
      <c r="D156" s="13">
        <v>168.5</v>
      </c>
      <c r="E156" s="13">
        <v>90.4</v>
      </c>
      <c r="F156" s="13">
        <v>143.03229728109361</v>
      </c>
      <c r="G156" s="13">
        <v>1.726315582401905</v>
      </c>
      <c r="H156" s="13">
        <v>1.2543583042946338</v>
      </c>
      <c r="I156" s="13">
        <v>1.4940415022035105</v>
      </c>
      <c r="J156" s="13">
        <v>140.80000000000001</v>
      </c>
      <c r="K156" s="13">
        <v>612.45000000000005</v>
      </c>
      <c r="L156" s="53"/>
      <c r="N156" s="53"/>
    </row>
    <row r="157" spans="1:18" s="10" customFormat="1" ht="15" customHeight="1" x14ac:dyDescent="0.3">
      <c r="A157" s="55"/>
      <c r="B157" s="11" t="s">
        <v>3</v>
      </c>
      <c r="C157" s="11"/>
      <c r="D157" s="13">
        <v>171.64854548354532</v>
      </c>
      <c r="E157" s="13">
        <v>90.907394273852717</v>
      </c>
      <c r="F157" s="13">
        <v>144.62410319033864</v>
      </c>
      <c r="G157" s="13">
        <v>1.8755724450856661</v>
      </c>
      <c r="H157" s="13">
        <v>0.60351949845030006</v>
      </c>
      <c r="I157" s="13">
        <v>1.1128996314145512</v>
      </c>
      <c r="J157" s="13">
        <v>140.80000000000001</v>
      </c>
      <c r="K157" s="13">
        <v>612.45000000000005</v>
      </c>
      <c r="L157" s="47"/>
      <c r="N157" s="47"/>
      <c r="R157" s="11"/>
    </row>
    <row r="158" spans="1:18" s="10" customFormat="1" ht="15" customHeight="1" x14ac:dyDescent="0.3">
      <c r="A158" s="34"/>
      <c r="B158" s="18" t="s">
        <v>10</v>
      </c>
      <c r="C158" s="18"/>
      <c r="D158" s="13">
        <v>173.55094911401218</v>
      </c>
      <c r="E158" s="13">
        <v>90.529082782003897</v>
      </c>
      <c r="F158" s="13">
        <v>145.07178456736924</v>
      </c>
      <c r="G158" s="13">
        <v>1.1083033588319191</v>
      </c>
      <c r="H158" s="13">
        <v>-0.41615040764361177</v>
      </c>
      <c r="I158" s="13">
        <v>0.30954824759838273</v>
      </c>
      <c r="J158" s="13">
        <v>140.80000000000001</v>
      </c>
      <c r="K158" s="13">
        <v>612.45000000000005</v>
      </c>
      <c r="L158" s="47"/>
      <c r="R158" s="11"/>
    </row>
    <row r="159" spans="1:18" s="10" customFormat="1" ht="15" customHeight="1" x14ac:dyDescent="0.3">
      <c r="A159" s="34">
        <v>2024</v>
      </c>
      <c r="B159" s="18" t="s">
        <v>1</v>
      </c>
      <c r="D159" s="13">
        <v>169.84818084435921</v>
      </c>
      <c r="E159" s="13">
        <v>93.984064237815303</v>
      </c>
      <c r="F159" s="13">
        <v>146.89781552411864</v>
      </c>
      <c r="G159" s="13">
        <v>-2.1335338634308032</v>
      </c>
      <c r="H159" s="13">
        <v>3.8164326309712893</v>
      </c>
      <c r="I159" s="13">
        <v>1.2587085505255096</v>
      </c>
      <c r="J159" s="13">
        <v>140.80000000000001</v>
      </c>
      <c r="K159" s="13">
        <v>612.45000000000005</v>
      </c>
      <c r="L159" s="47"/>
      <c r="R159" s="11"/>
    </row>
    <row r="160" spans="1:18" s="10" customFormat="1" ht="15" customHeight="1" x14ac:dyDescent="0.3">
      <c r="A160" s="34"/>
      <c r="B160" s="18" t="s">
        <v>30</v>
      </c>
      <c r="C160" s="18"/>
      <c r="D160" s="13">
        <v>168.68441262047963</v>
      </c>
      <c r="E160" s="13">
        <v>95.331633324962553</v>
      </c>
      <c r="F160" s="13">
        <v>147.57615548661235</v>
      </c>
      <c r="G160" s="13">
        <v>-0.68517166996599599</v>
      </c>
      <c r="H160" s="13">
        <v>1.4338272111082517</v>
      </c>
      <c r="I160" s="13">
        <v>0.46177675282198993</v>
      </c>
      <c r="J160" s="13">
        <v>140.80000000000001</v>
      </c>
      <c r="K160" s="13">
        <v>612.45000000000005</v>
      </c>
      <c r="L160" s="47"/>
      <c r="R160" s="11"/>
    </row>
    <row r="161" spans="1:18" s="10" customFormat="1" ht="15" customHeight="1" x14ac:dyDescent="0.3">
      <c r="A161" s="45"/>
      <c r="B161" s="52" t="s">
        <v>3</v>
      </c>
      <c r="C161" s="20"/>
      <c r="D161" s="21">
        <v>170.16732526918906</v>
      </c>
      <c r="E161" s="21">
        <v>95.933173830679678</v>
      </c>
      <c r="F161" s="21">
        <v>148.27028765343297</v>
      </c>
      <c r="G161" s="21">
        <v>0.87909484418593475</v>
      </c>
      <c r="H161" s="21">
        <v>0.63099779657254107</v>
      </c>
      <c r="I161" s="21">
        <v>0.47035523085136866</v>
      </c>
      <c r="J161" s="21">
        <v>140.80000000000001</v>
      </c>
      <c r="K161" s="21">
        <v>612.45000000000005</v>
      </c>
      <c r="L161" s="47"/>
      <c r="M161" s="47"/>
      <c r="P161" s="54"/>
      <c r="R161" s="11"/>
    </row>
    <row r="162" spans="1:18" s="10" customFormat="1" ht="15" customHeight="1" x14ac:dyDescent="0.25">
      <c r="A162" s="22" t="s">
        <v>8</v>
      </c>
      <c r="D162" s="13"/>
      <c r="E162" s="13"/>
      <c r="F162" s="13"/>
      <c r="G162" s="13"/>
      <c r="H162" s="13"/>
      <c r="I162" s="13"/>
      <c r="J162" s="13"/>
      <c r="K162" s="13"/>
      <c r="L162" s="53"/>
      <c r="M162" s="47"/>
    </row>
    <row r="163" spans="1:18" s="10" customFormat="1" x14ac:dyDescent="0.25">
      <c r="A163" s="11"/>
      <c r="B163" s="12"/>
      <c r="C163" s="12"/>
      <c r="D163" s="11"/>
      <c r="E163" s="11"/>
      <c r="F163" s="11"/>
      <c r="G163" s="23"/>
      <c r="H163" s="23"/>
      <c r="I163" s="23"/>
      <c r="J163" s="39"/>
      <c r="K163" s="23"/>
    </row>
    <row r="164" spans="1:18" s="10" customFormat="1" ht="26.25" customHeight="1" x14ac:dyDescent="0.25">
      <c r="B164" s="19" t="s">
        <v>17</v>
      </c>
      <c r="C164" s="19"/>
      <c r="D164" s="60" t="s">
        <v>20</v>
      </c>
      <c r="E164" s="60"/>
      <c r="F164" s="60"/>
      <c r="G164" s="60"/>
      <c r="H164" s="60"/>
      <c r="I164" s="60"/>
      <c r="J164" s="60"/>
      <c r="K164" s="60"/>
      <c r="L164" s="11"/>
    </row>
    <row r="165" spans="1:18" s="10" customFormat="1" ht="12" customHeight="1" x14ac:dyDescent="0.25">
      <c r="B165" s="19" t="s">
        <v>13</v>
      </c>
      <c r="C165" s="19"/>
      <c r="D165" s="60" t="s">
        <v>29</v>
      </c>
      <c r="E165" s="60"/>
      <c r="F165" s="60"/>
      <c r="G165" s="60"/>
      <c r="H165" s="60"/>
      <c r="I165" s="60"/>
      <c r="J165" s="60"/>
      <c r="K165" s="60"/>
      <c r="L165" s="11"/>
    </row>
    <row r="166" spans="1:18" s="10" customFormat="1" ht="45" customHeight="1" x14ac:dyDescent="0.25">
      <c r="B166" s="19" t="s">
        <v>18</v>
      </c>
      <c r="C166" s="19"/>
      <c r="D166" s="60" t="s">
        <v>24</v>
      </c>
      <c r="E166" s="60"/>
      <c r="F166" s="60"/>
      <c r="G166" s="60"/>
      <c r="H166" s="60"/>
      <c r="I166" s="60"/>
      <c r="J166" s="60"/>
      <c r="K166" s="60"/>
      <c r="L166" s="11"/>
    </row>
    <row r="167" spans="1:18" s="10" customFormat="1" ht="124.8" customHeight="1" x14ac:dyDescent="0.25">
      <c r="B167" s="19" t="s">
        <v>14</v>
      </c>
      <c r="C167" s="19"/>
      <c r="D167" s="60" t="s">
        <v>28</v>
      </c>
      <c r="E167" s="60"/>
      <c r="F167" s="60"/>
      <c r="G167" s="60"/>
      <c r="H167" s="60"/>
      <c r="I167" s="60"/>
      <c r="J167" s="60"/>
      <c r="K167" s="60"/>
      <c r="L167" s="11"/>
    </row>
    <row r="168" spans="1:18" s="10" customFormat="1" ht="15" customHeight="1" x14ac:dyDescent="0.25">
      <c r="A168" s="14"/>
      <c r="B168" s="14" t="s">
        <v>32</v>
      </c>
      <c r="C168" s="14" t="s">
        <v>33</v>
      </c>
      <c r="D168" s="14"/>
      <c r="E168" s="14"/>
      <c r="F168" s="14"/>
      <c r="G168" s="37"/>
      <c r="H168" s="37"/>
      <c r="I168" s="37"/>
      <c r="J168" s="37"/>
      <c r="K168" s="37"/>
    </row>
    <row r="169" spans="1:18" s="10" customFormat="1" ht="15" customHeight="1" x14ac:dyDescent="0.25">
      <c r="A169" s="14"/>
      <c r="B169" s="14"/>
      <c r="C169" s="14"/>
      <c r="D169" s="14"/>
      <c r="E169" s="14"/>
      <c r="F169" s="14"/>
      <c r="G169" s="37"/>
      <c r="H169" s="37"/>
      <c r="I169" s="37"/>
      <c r="J169" s="37"/>
      <c r="K169" s="37"/>
    </row>
    <row r="170" spans="1:18" s="10" customFormat="1" ht="15" customHeight="1" x14ac:dyDescent="0.25">
      <c r="A170" s="14"/>
      <c r="B170" s="14"/>
      <c r="C170" s="14"/>
      <c r="D170" s="14"/>
      <c r="E170" s="14"/>
      <c r="F170" s="14"/>
      <c r="G170" s="37"/>
      <c r="H170" s="37"/>
      <c r="I170" s="37"/>
      <c r="J170" s="37"/>
      <c r="K170" s="37"/>
    </row>
    <row r="171" spans="1:18" s="10" customFormat="1" ht="15" customHeight="1" x14ac:dyDescent="0.25">
      <c r="A171" s="14"/>
      <c r="B171" s="14"/>
      <c r="C171" s="14"/>
      <c r="D171" s="14"/>
      <c r="E171" s="14"/>
      <c r="F171" s="14"/>
      <c r="G171" s="37"/>
      <c r="H171" s="37"/>
      <c r="I171" s="37"/>
      <c r="J171" s="37"/>
      <c r="K171" s="37"/>
    </row>
    <row r="172" spans="1:18" s="10" customFormat="1" ht="31.5" customHeight="1" x14ac:dyDescent="0.25">
      <c r="A172" s="69"/>
      <c r="B172" s="69"/>
      <c r="C172" s="69"/>
      <c r="D172" s="69"/>
      <c r="E172" s="69"/>
      <c r="F172" s="69"/>
      <c r="G172" s="69"/>
      <c r="H172" s="69"/>
      <c r="I172" s="69"/>
      <c r="J172" s="69"/>
      <c r="K172" s="69"/>
    </row>
    <row r="173" spans="1:18" s="10" customFormat="1" ht="15" customHeight="1" x14ac:dyDescent="0.25">
      <c r="B173" s="14"/>
      <c r="C173" s="14"/>
      <c r="D173" s="14"/>
      <c r="E173" s="14"/>
      <c r="F173" s="14"/>
      <c r="G173" s="37"/>
      <c r="H173" s="37"/>
      <c r="I173" s="37"/>
      <c r="J173" s="37"/>
      <c r="K173" s="37"/>
    </row>
  </sheetData>
  <mergeCells count="18">
    <mergeCell ref="A172:K172"/>
    <mergeCell ref="G3:I3"/>
    <mergeCell ref="D3:F3"/>
    <mergeCell ref="H5:H6"/>
    <mergeCell ref="I5:I6"/>
    <mergeCell ref="E4:F4"/>
    <mergeCell ref="D4:D6"/>
    <mergeCell ref="E5:E6"/>
    <mergeCell ref="A3:B6"/>
    <mergeCell ref="J5:J6"/>
    <mergeCell ref="D164:K164"/>
    <mergeCell ref="D166:K166"/>
    <mergeCell ref="D165:K165"/>
    <mergeCell ref="D167:K167"/>
    <mergeCell ref="F5:F6"/>
    <mergeCell ref="G4:G6"/>
    <mergeCell ref="K5:K6"/>
    <mergeCell ref="J3:K4"/>
  </mergeCells>
  <phoneticPr fontId="0" type="noConversion"/>
  <printOptions horizontalCentered="1"/>
  <pageMargins left="0.3" right="0.3" top="0.75" bottom="0" header="0" footer="0"/>
  <pageSetup paperSize="9" scale="26" orientation="portrait" r:id="rId1"/>
  <headerFooter alignWithMargins="0">
    <oddHeader xml:space="preserve"> </oddHeader>
    <oddFooter xml:space="preserv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10.1</vt:lpstr>
      <vt:lpstr>'QEB Table 10.1'!Print_Area</vt:lpstr>
      <vt:lpstr>'QEB Table 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Ishmel Libitino</dc:creator>
  <cp:lastModifiedBy>Ishmel Libitino</cp:lastModifiedBy>
  <cp:lastPrinted>2022-10-25T04:41:13Z</cp:lastPrinted>
  <dcterms:created xsi:type="dcterms:W3CDTF">2000-05-03T06:26:37Z</dcterms:created>
  <dcterms:modified xsi:type="dcterms:W3CDTF">2025-01-27T22:32:46Z</dcterms:modified>
</cp:coreProperties>
</file>